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A34F574E-D1C0-4D1B-8EFA-74385C289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لة النظاف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0" i="1"/>
  <c r="E20" i="1"/>
  <c r="J16" i="1"/>
  <c r="I16" i="1" s="1"/>
  <c r="J14" i="1"/>
  <c r="L14" i="1" s="1"/>
  <c r="I14" i="1"/>
  <c r="J17" i="1"/>
  <c r="L17" i="1" s="1"/>
  <c r="K20" i="1"/>
  <c r="J19" i="1"/>
  <c r="I19" i="1" s="1"/>
  <c r="J15" i="1"/>
  <c r="I15" i="1" s="1"/>
  <c r="J18" i="1"/>
  <c r="I18" i="1" s="1"/>
  <c r="J4" i="1"/>
  <c r="I4" i="1" s="1"/>
  <c r="J5" i="1"/>
  <c r="I5" i="1" s="1"/>
  <c r="J6" i="1"/>
  <c r="I6" i="1" s="1"/>
  <c r="J7" i="1"/>
  <c r="I7" i="1" s="1"/>
  <c r="J8" i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3" i="1"/>
  <c r="J20" i="1" s="1"/>
  <c r="L16" i="1" l="1"/>
  <c r="I17" i="1"/>
  <c r="L19" i="1"/>
  <c r="L15" i="1"/>
  <c r="L18" i="1"/>
  <c r="L4" i="1"/>
  <c r="L12" i="1" l="1"/>
  <c r="L5" i="1" l="1"/>
  <c r="L11" i="1"/>
  <c r="L6" i="1" l="1"/>
  <c r="L7" i="1"/>
  <c r="L9" i="1"/>
  <c r="L10" i="1"/>
  <c r="L13" i="1"/>
  <c r="L3" i="1" l="1"/>
  <c r="I3" i="1"/>
  <c r="I20" i="1" s="1"/>
  <c r="L8" i="1"/>
  <c r="L20" i="1" l="1"/>
</calcChain>
</file>

<file path=xl/sharedStrings.xml><?xml version="1.0" encoding="utf-8"?>
<sst xmlns="http://schemas.openxmlformats.org/spreadsheetml/2006/main" count="62" uniqueCount="47">
  <si>
    <t>م</t>
  </si>
  <si>
    <t xml:space="preserve">رقم الاقامه </t>
  </si>
  <si>
    <t>رقم العامل</t>
  </si>
  <si>
    <t>الوظيفه</t>
  </si>
  <si>
    <t>الراتب</t>
  </si>
  <si>
    <t>الغياب/الخصم</t>
  </si>
  <si>
    <t>صافي الراتب بعد خصم الغياب</t>
  </si>
  <si>
    <t>الراتب المستحق</t>
  </si>
  <si>
    <t>ملاحظــــــــــات</t>
  </si>
  <si>
    <t>اسماعيل مصطفي اسماعيل</t>
  </si>
  <si>
    <t xml:space="preserve">مساعد ميكانيكي </t>
  </si>
  <si>
    <t>سلة النظافه</t>
  </si>
  <si>
    <t>مختار عبدالله عثمان</t>
  </si>
  <si>
    <t>هارون حسن محمد</t>
  </si>
  <si>
    <t>فرحان محمد اسماعيل</t>
  </si>
  <si>
    <t>ماهاد ادم علي</t>
  </si>
  <si>
    <t>جوهر مهدي ابراهيم</t>
  </si>
  <si>
    <t>محمد عبدي محمد</t>
  </si>
  <si>
    <t>الحسابات</t>
  </si>
  <si>
    <t>عضو مجلس الادارة</t>
  </si>
  <si>
    <t>رضوان نادي بورلا</t>
  </si>
  <si>
    <t>محمد عبد احمد</t>
  </si>
  <si>
    <t>محفوظ عبده محمد</t>
  </si>
  <si>
    <t>خارج الدوام</t>
  </si>
  <si>
    <t>بدل سكن</t>
  </si>
  <si>
    <t xml:space="preserve">ساعات الشهر </t>
  </si>
  <si>
    <t xml:space="preserve">الساعات الفعلية </t>
  </si>
  <si>
    <t xml:space="preserve">مدير المشروع </t>
  </si>
  <si>
    <t xml:space="preserve">المدير التنفيذي </t>
  </si>
  <si>
    <t>A28242753</t>
  </si>
  <si>
    <t xml:space="preserve">عبدالحفيظ حلمي عبدالحفيظ </t>
  </si>
  <si>
    <t xml:space="preserve">شاهين شاه علم </t>
  </si>
  <si>
    <t>2497538430</t>
  </si>
  <si>
    <t xml:space="preserve">كشف بعمال  سلة النظافه برج مجدول  شهر ديسمبر  2021 </t>
  </si>
  <si>
    <t>قاضي نذير عالم</t>
  </si>
  <si>
    <t>.</t>
  </si>
  <si>
    <t>تاريخ  11-12-2021</t>
  </si>
  <si>
    <t xml:space="preserve">المشرف المباشر </t>
  </si>
  <si>
    <t xml:space="preserve">الاضافة بسسب خطا في الشهر الماضي </t>
  </si>
  <si>
    <t xml:space="preserve">يوسف موسى عبدي </t>
  </si>
  <si>
    <t>تاريخ  13-12-2021</t>
  </si>
  <si>
    <t xml:space="preserve">نبيل عبدالقادر يوسف </t>
  </si>
  <si>
    <t>تاريخ التعين 1-12-2021</t>
  </si>
  <si>
    <t xml:space="preserve">مهدي محمد احمد فارح </t>
  </si>
  <si>
    <t>تاريخ التعين 18-12-2021</t>
  </si>
  <si>
    <t xml:space="preserve">سيف الزمان قمر الومان </t>
  </si>
  <si>
    <t>تاريخ التعين 4-12-2021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</si>
</sst>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DroidNaskh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/>
  </cellXfs>
  <cellStyles count="2">
    <cellStyle name="Normal" xfId="0" builtinId="0"/>
    <cellStyle name="Normal 2" xfId="1" xr:uid="{004ADCB2-2AF2-44DD-86B1-5B389536DEE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rightToLeft="1" tabSelected="1" workbookViewId="0">
      <selection activeCell="A3" sqref="A3:A19"/>
    </sheetView>
  </sheetViews>
  <sheetFormatPr defaultRowHeight="18.75"/>
  <cols>
    <col min="1" max="1" width="5.7109375" style="1" customWidth="1"/>
    <col min="2" max="2" width="18.7109375" style="1" customWidth="1"/>
    <col min="3" max="3" width="30.7109375" style="22" bestFit="1" customWidth="1"/>
    <col min="4" max="4" width="20.5703125" style="1" customWidth="1"/>
    <col min="5" max="7" width="13.140625" style="1" customWidth="1"/>
    <col min="8" max="8" width="17" style="1" bestFit="1" customWidth="1"/>
    <col min="9" max="9" width="15.7109375" style="1" customWidth="1"/>
    <col min="10" max="10" width="16.5703125" style="1" customWidth="1"/>
    <col min="11" max="11" width="10.5703125" style="1" customWidth="1"/>
    <col min="12" max="12" width="13.42578125" style="1" customWidth="1"/>
    <col min="13" max="13" width="22.42578125" style="23" customWidth="1"/>
    <col min="14" max="16384" width="9.140625" style="1"/>
  </cols>
  <sheetData>
    <row r="1" spans="1:13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56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24</v>
      </c>
      <c r="G2" s="2" t="s">
        <v>25</v>
      </c>
      <c r="H2" s="2" t="s">
        <v>26</v>
      </c>
      <c r="I2" s="5" t="s">
        <v>5</v>
      </c>
      <c r="J2" s="3" t="s">
        <v>6</v>
      </c>
      <c r="K2" s="3" t="s">
        <v>23</v>
      </c>
      <c r="L2" s="3" t="s">
        <v>7</v>
      </c>
      <c r="M2" s="3" t="s">
        <v>8</v>
      </c>
    </row>
    <row r="3" spans="1:13" ht="30.75" customHeight="1">
      <c r="A3" s="4">
        <v>1</v>
      </c>
      <c r="B3" s="12">
        <v>2022490847</v>
      </c>
      <c r="C3" s="16" t="s">
        <v>9</v>
      </c>
      <c r="D3" s="4" t="s">
        <v>10</v>
      </c>
      <c r="E3" s="7">
        <v>3500</v>
      </c>
      <c r="F3" s="7">
        <v>0</v>
      </c>
      <c r="G3" s="7">
        <v>248</v>
      </c>
      <c r="H3" s="7">
        <v>240.75</v>
      </c>
      <c r="I3" s="8">
        <f>E3-J3</f>
        <v>102.3185483870966</v>
      </c>
      <c r="J3" s="4">
        <f>(E3/G3)*H3</f>
        <v>3397.6814516129034</v>
      </c>
      <c r="K3" s="4">
        <v>0</v>
      </c>
      <c r="L3" s="9">
        <f>J3+K3+F3</f>
        <v>3397.6814516129034</v>
      </c>
      <c r="M3" s="6"/>
    </row>
    <row r="4" spans="1:13" ht="30.75" customHeight="1">
      <c r="A4" s="4">
        <v>2</v>
      </c>
      <c r="B4" s="12" t="s">
        <v>29</v>
      </c>
      <c r="C4" s="16" t="s">
        <v>30</v>
      </c>
      <c r="D4" s="16" t="s">
        <v>10</v>
      </c>
      <c r="E4" s="27">
        <v>3500</v>
      </c>
      <c r="F4" s="7">
        <v>0</v>
      </c>
      <c r="G4" s="7">
        <v>248</v>
      </c>
      <c r="H4" s="7">
        <v>245</v>
      </c>
      <c r="I4" s="8">
        <f>E4-J4</f>
        <v>42.338709677419047</v>
      </c>
      <c r="J4" s="4">
        <f>(E4/G4)*H4</f>
        <v>3457.661290322581</v>
      </c>
      <c r="K4" s="4">
        <v>0</v>
      </c>
      <c r="L4" s="9">
        <f>J4+K4+F4</f>
        <v>3457.661290322581</v>
      </c>
      <c r="M4" s="31"/>
    </row>
    <row r="5" spans="1:13" s="13" customFormat="1" ht="30.75" customHeight="1">
      <c r="A5" s="4">
        <v>3</v>
      </c>
      <c r="B5" s="10">
        <v>2350165409</v>
      </c>
      <c r="C5" s="16" t="s">
        <v>21</v>
      </c>
      <c r="D5" s="11" t="s">
        <v>11</v>
      </c>
      <c r="E5" s="7">
        <v>2300</v>
      </c>
      <c r="F5" s="7">
        <v>0</v>
      </c>
      <c r="G5" s="7">
        <v>248</v>
      </c>
      <c r="H5" s="7">
        <v>247.5</v>
      </c>
      <c r="I5" s="8">
        <f t="shared" ref="I5:I19" si="0">E5-J5</f>
        <v>4.6370967741936511</v>
      </c>
      <c r="J5" s="4">
        <f t="shared" ref="J5:J19" si="1">(E5/G5)*H5</f>
        <v>2295.3629032258063</v>
      </c>
      <c r="K5" s="4">
        <v>0</v>
      </c>
      <c r="L5" s="9">
        <f t="shared" ref="L5:L19" si="2">J5+K5+F5</f>
        <v>2295.3629032258063</v>
      </c>
      <c r="M5" s="12"/>
    </row>
    <row r="6" spans="1:13" s="13" customFormat="1" ht="30.75" customHeight="1">
      <c r="A6" s="4">
        <v>4</v>
      </c>
      <c r="B6" s="10">
        <v>2384349532</v>
      </c>
      <c r="C6" s="16" t="s">
        <v>12</v>
      </c>
      <c r="D6" s="4" t="s">
        <v>11</v>
      </c>
      <c r="E6" s="7">
        <v>2300</v>
      </c>
      <c r="F6" s="7">
        <v>0</v>
      </c>
      <c r="G6" s="7">
        <v>248</v>
      </c>
      <c r="H6" s="7">
        <v>248</v>
      </c>
      <c r="I6" s="8">
        <f t="shared" si="0"/>
        <v>0</v>
      </c>
      <c r="J6" s="4">
        <f t="shared" si="1"/>
        <v>2300</v>
      </c>
      <c r="K6" s="4">
        <v>0</v>
      </c>
      <c r="L6" s="9">
        <f t="shared" si="2"/>
        <v>2300</v>
      </c>
      <c r="M6" s="12"/>
    </row>
    <row r="7" spans="1:13" s="13" customFormat="1" ht="30.75" customHeight="1">
      <c r="A7" s="4">
        <v>5</v>
      </c>
      <c r="B7" s="10">
        <v>2390741615</v>
      </c>
      <c r="C7" s="16" t="s">
        <v>13</v>
      </c>
      <c r="D7" s="4" t="s">
        <v>11</v>
      </c>
      <c r="E7" s="7">
        <v>2300</v>
      </c>
      <c r="F7" s="7">
        <v>0</v>
      </c>
      <c r="G7" s="7">
        <v>248</v>
      </c>
      <c r="H7" s="7">
        <v>248</v>
      </c>
      <c r="I7" s="8">
        <f t="shared" si="0"/>
        <v>0</v>
      </c>
      <c r="J7" s="4">
        <f t="shared" si="1"/>
        <v>2300</v>
      </c>
      <c r="K7" s="4">
        <v>0</v>
      </c>
      <c r="L7" s="9">
        <f t="shared" si="2"/>
        <v>2300</v>
      </c>
      <c r="M7" s="12"/>
    </row>
    <row r="8" spans="1:13" s="13" customFormat="1" ht="30.75" customHeight="1">
      <c r="A8" s="4">
        <v>6</v>
      </c>
      <c r="B8" s="10">
        <v>2363030475</v>
      </c>
      <c r="C8" s="16" t="s">
        <v>14</v>
      </c>
      <c r="D8" s="4" t="s">
        <v>11</v>
      </c>
      <c r="E8" s="7">
        <v>2300</v>
      </c>
      <c r="F8" s="7">
        <v>0</v>
      </c>
      <c r="G8" s="7">
        <v>248</v>
      </c>
      <c r="H8" s="7">
        <v>240</v>
      </c>
      <c r="I8" s="8">
        <f t="shared" si="0"/>
        <v>74.193548387097053</v>
      </c>
      <c r="J8" s="4">
        <f t="shared" si="1"/>
        <v>2225.8064516129029</v>
      </c>
      <c r="K8" s="4">
        <v>0</v>
      </c>
      <c r="L8" s="9">
        <f t="shared" si="2"/>
        <v>2225.8064516129029</v>
      </c>
      <c r="M8" s="12"/>
    </row>
    <row r="9" spans="1:13" s="13" customFormat="1" ht="30.75" customHeight="1">
      <c r="A9" s="4">
        <v>7</v>
      </c>
      <c r="B9" s="10">
        <v>2326946767</v>
      </c>
      <c r="C9" s="16" t="s">
        <v>15</v>
      </c>
      <c r="D9" s="4" t="s">
        <v>11</v>
      </c>
      <c r="E9" s="7">
        <v>2300</v>
      </c>
      <c r="F9" s="7">
        <v>0</v>
      </c>
      <c r="G9" s="7">
        <v>248</v>
      </c>
      <c r="H9" s="7">
        <v>240</v>
      </c>
      <c r="I9" s="8">
        <f t="shared" si="0"/>
        <v>74.193548387097053</v>
      </c>
      <c r="J9" s="4">
        <f t="shared" si="1"/>
        <v>2225.8064516129029</v>
      </c>
      <c r="K9" s="4">
        <v>0</v>
      </c>
      <c r="L9" s="9">
        <f t="shared" si="2"/>
        <v>2225.8064516129029</v>
      </c>
      <c r="M9" s="12"/>
    </row>
    <row r="10" spans="1:13" s="13" customFormat="1" ht="30.75" customHeight="1">
      <c r="A10" s="4">
        <v>8</v>
      </c>
      <c r="B10" s="14">
        <v>2486562032</v>
      </c>
      <c r="C10" s="29" t="s">
        <v>16</v>
      </c>
      <c r="D10" s="4" t="s">
        <v>11</v>
      </c>
      <c r="E10" s="15">
        <v>2300</v>
      </c>
      <c r="F10" s="15">
        <v>0</v>
      </c>
      <c r="G10" s="7">
        <v>248</v>
      </c>
      <c r="H10" s="15">
        <v>248</v>
      </c>
      <c r="I10" s="8">
        <f t="shared" si="0"/>
        <v>0</v>
      </c>
      <c r="J10" s="4">
        <f t="shared" si="1"/>
        <v>2300</v>
      </c>
      <c r="K10" s="16">
        <v>115</v>
      </c>
      <c r="L10" s="9">
        <f t="shared" si="2"/>
        <v>2415</v>
      </c>
      <c r="M10" s="30" t="s">
        <v>38</v>
      </c>
    </row>
    <row r="11" spans="1:13" s="13" customFormat="1" ht="30.75" customHeight="1">
      <c r="A11" s="4">
        <v>9</v>
      </c>
      <c r="B11" s="14">
        <v>2317846067</v>
      </c>
      <c r="C11" s="16" t="s">
        <v>20</v>
      </c>
      <c r="D11" s="16" t="s">
        <v>11</v>
      </c>
      <c r="E11" s="27">
        <v>2300</v>
      </c>
      <c r="F11" s="27">
        <v>0</v>
      </c>
      <c r="G11" s="7">
        <v>248</v>
      </c>
      <c r="H11" s="27">
        <v>167.5</v>
      </c>
      <c r="I11" s="24">
        <f t="shared" si="0"/>
        <v>746.57258064516145</v>
      </c>
      <c r="J11" s="16">
        <f t="shared" si="1"/>
        <v>1553.4274193548385</v>
      </c>
      <c r="K11" s="16">
        <v>0</v>
      </c>
      <c r="L11" s="28">
        <f t="shared" si="2"/>
        <v>1553.4274193548385</v>
      </c>
      <c r="M11" s="17"/>
    </row>
    <row r="12" spans="1:13" s="13" customFormat="1" ht="30.75" customHeight="1">
      <c r="A12" s="4">
        <v>10</v>
      </c>
      <c r="B12" s="14">
        <v>2499417182</v>
      </c>
      <c r="C12" s="29" t="s">
        <v>22</v>
      </c>
      <c r="D12" s="4" t="s">
        <v>11</v>
      </c>
      <c r="E12" s="15">
        <v>2300</v>
      </c>
      <c r="F12" s="15">
        <v>0</v>
      </c>
      <c r="G12" s="7">
        <v>248</v>
      </c>
      <c r="H12" s="15">
        <v>247.75</v>
      </c>
      <c r="I12" s="8">
        <f t="shared" si="0"/>
        <v>2.3185483870970529</v>
      </c>
      <c r="J12" s="4">
        <f t="shared" si="1"/>
        <v>2297.6814516129029</v>
      </c>
      <c r="K12" s="16">
        <v>0</v>
      </c>
      <c r="L12" s="9">
        <f t="shared" si="2"/>
        <v>2297.6814516129029</v>
      </c>
      <c r="M12" s="24"/>
    </row>
    <row r="13" spans="1:13" s="13" customFormat="1" ht="30.75" customHeight="1">
      <c r="A13" s="4">
        <v>11</v>
      </c>
      <c r="B13" s="14">
        <v>2387033893</v>
      </c>
      <c r="C13" s="16" t="s">
        <v>17</v>
      </c>
      <c r="D13" s="16" t="s">
        <v>11</v>
      </c>
      <c r="E13" s="27">
        <v>2300</v>
      </c>
      <c r="F13" s="15">
        <v>0</v>
      </c>
      <c r="G13" s="7">
        <v>248</v>
      </c>
      <c r="H13" s="15">
        <v>240</v>
      </c>
      <c r="I13" s="8">
        <f t="shared" si="0"/>
        <v>74.193548387097053</v>
      </c>
      <c r="J13" s="4">
        <f t="shared" si="1"/>
        <v>2225.8064516129029</v>
      </c>
      <c r="K13" s="16">
        <v>0</v>
      </c>
      <c r="L13" s="9">
        <f t="shared" si="2"/>
        <v>2225.8064516129029</v>
      </c>
      <c r="M13" s="17"/>
    </row>
    <row r="14" spans="1:13" s="13" customFormat="1" ht="30.75" customHeight="1">
      <c r="A14" s="4">
        <v>12</v>
      </c>
      <c r="B14" s="14">
        <v>2354668796</v>
      </c>
      <c r="C14" s="16" t="s">
        <v>43</v>
      </c>
      <c r="D14" s="16" t="s">
        <v>11</v>
      </c>
      <c r="E14" s="27">
        <v>2000</v>
      </c>
      <c r="F14" s="15">
        <v>300</v>
      </c>
      <c r="G14" s="7">
        <v>248</v>
      </c>
      <c r="H14" s="15">
        <v>112</v>
      </c>
      <c r="I14" s="8">
        <f t="shared" si="0"/>
        <v>1096.7741935483871</v>
      </c>
      <c r="J14" s="4">
        <f t="shared" si="1"/>
        <v>903.22580645161293</v>
      </c>
      <c r="K14" s="16">
        <v>0</v>
      </c>
      <c r="L14" s="9">
        <f t="shared" si="2"/>
        <v>1203.2258064516129</v>
      </c>
      <c r="M14" s="33" t="s">
        <v>44</v>
      </c>
    </row>
    <row r="15" spans="1:13" s="13" customFormat="1" ht="30.75" customHeight="1">
      <c r="A15" s="4">
        <v>13</v>
      </c>
      <c r="B15" s="14">
        <v>2504153400</v>
      </c>
      <c r="C15" s="16" t="s">
        <v>34</v>
      </c>
      <c r="D15" s="16" t="s">
        <v>11</v>
      </c>
      <c r="E15" s="27">
        <v>2300</v>
      </c>
      <c r="F15" s="15">
        <v>0</v>
      </c>
      <c r="G15" s="7">
        <v>248</v>
      </c>
      <c r="H15" s="15">
        <v>16</v>
      </c>
      <c r="I15" s="8">
        <f t="shared" si="0"/>
        <v>2151.6129032258063</v>
      </c>
      <c r="J15" s="4">
        <f t="shared" si="1"/>
        <v>148.38709677419354</v>
      </c>
      <c r="K15" s="16">
        <v>0</v>
      </c>
      <c r="L15" s="9">
        <f t="shared" si="2"/>
        <v>148.38709677419354</v>
      </c>
      <c r="M15" s="33" t="s">
        <v>36</v>
      </c>
    </row>
    <row r="16" spans="1:13" s="13" customFormat="1" ht="30.75" customHeight="1">
      <c r="A16" s="4">
        <v>14</v>
      </c>
      <c r="B16" s="14">
        <v>2504428448</v>
      </c>
      <c r="C16" s="32" t="s">
        <v>45</v>
      </c>
      <c r="D16" s="16" t="s">
        <v>11</v>
      </c>
      <c r="E16" s="27">
        <v>2000</v>
      </c>
      <c r="F16" s="15">
        <v>200</v>
      </c>
      <c r="G16" s="7">
        <v>248</v>
      </c>
      <c r="H16" s="15">
        <v>224</v>
      </c>
      <c r="I16" s="8">
        <f t="shared" si="0"/>
        <v>193.54838709677415</v>
      </c>
      <c r="J16" s="4">
        <f t="shared" si="1"/>
        <v>1806.4516129032259</v>
      </c>
      <c r="K16" s="16">
        <v>0</v>
      </c>
      <c r="L16" s="9">
        <f t="shared" si="2"/>
        <v>2006.4516129032259</v>
      </c>
      <c r="M16" s="33" t="s">
        <v>46</v>
      </c>
    </row>
    <row r="17" spans="1:14" s="13" customFormat="1" ht="30.75" customHeight="1">
      <c r="A17" s="4">
        <v>15</v>
      </c>
      <c r="B17" s="14">
        <v>2332400601</v>
      </c>
      <c r="C17" s="32" t="s">
        <v>41</v>
      </c>
      <c r="D17" s="16" t="s">
        <v>11</v>
      </c>
      <c r="E17" s="27">
        <v>2000</v>
      </c>
      <c r="F17" s="15">
        <v>300</v>
      </c>
      <c r="G17" s="7">
        <v>248</v>
      </c>
      <c r="H17" s="15">
        <v>248</v>
      </c>
      <c r="I17" s="8">
        <f t="shared" si="0"/>
        <v>0</v>
      </c>
      <c r="J17" s="4">
        <f t="shared" si="1"/>
        <v>2000</v>
      </c>
      <c r="K17" s="16">
        <v>0</v>
      </c>
      <c r="L17" s="9">
        <f t="shared" si="2"/>
        <v>2300</v>
      </c>
      <c r="M17" s="33" t="s">
        <v>42</v>
      </c>
    </row>
    <row r="18" spans="1:14" s="13" customFormat="1" ht="30.75" customHeight="1">
      <c r="A18" s="4">
        <v>16</v>
      </c>
      <c r="B18" s="14" t="s">
        <v>32</v>
      </c>
      <c r="C18" s="32" t="s">
        <v>31</v>
      </c>
      <c r="D18" s="16" t="s">
        <v>11</v>
      </c>
      <c r="E18" s="27">
        <v>2000</v>
      </c>
      <c r="F18" s="15">
        <v>0</v>
      </c>
      <c r="G18" s="7">
        <v>248</v>
      </c>
      <c r="H18" s="15">
        <v>248</v>
      </c>
      <c r="I18" s="8">
        <f t="shared" si="0"/>
        <v>0</v>
      </c>
      <c r="J18" s="4">
        <f t="shared" si="1"/>
        <v>2000</v>
      </c>
      <c r="K18" s="16">
        <v>0</v>
      </c>
      <c r="L18" s="9">
        <f t="shared" si="2"/>
        <v>2000</v>
      </c>
      <c r="M18" s="30"/>
    </row>
    <row r="19" spans="1:14" s="13" customFormat="1" ht="30.75" customHeight="1">
      <c r="A19" s="4">
        <v>17</v>
      </c>
      <c r="B19" s="34">
        <v>2304480482</v>
      </c>
      <c r="C19" s="32" t="s">
        <v>39</v>
      </c>
      <c r="D19" s="16" t="s">
        <v>11</v>
      </c>
      <c r="E19" s="27">
        <v>2000</v>
      </c>
      <c r="F19" s="15">
        <v>300</v>
      </c>
      <c r="G19" s="7">
        <v>248</v>
      </c>
      <c r="H19" s="15">
        <v>152</v>
      </c>
      <c r="I19" s="8">
        <f t="shared" si="0"/>
        <v>774.19354838709683</v>
      </c>
      <c r="J19" s="4">
        <f t="shared" si="1"/>
        <v>1225.8064516129032</v>
      </c>
      <c r="K19" s="16">
        <v>0</v>
      </c>
      <c r="L19" s="9">
        <f t="shared" si="2"/>
        <v>1525.8064516129032</v>
      </c>
      <c r="M19" s="30" t="s">
        <v>40</v>
      </c>
    </row>
    <row r="20" spans="1:14" s="13" customFormat="1" ht="40.5" customHeight="1">
      <c r="A20" s="4"/>
      <c r="B20" s="4"/>
      <c r="C20" s="4"/>
      <c r="D20" s="4"/>
      <c r="E20" s="15">
        <f>SUM(E3:E19)</f>
        <v>40000</v>
      </c>
      <c r="F20" s="15">
        <f>SUM(F3:F19)</f>
        <v>1100</v>
      </c>
      <c r="G20" s="15"/>
      <c r="H20" s="15"/>
      <c r="I20" s="15">
        <f>SUM(I3:I19)</f>
        <v>5336.8951612903238</v>
      </c>
      <c r="J20" s="15">
        <f>SUM(J3:J19)</f>
        <v>34663.104838709674</v>
      </c>
      <c r="K20" s="15">
        <f>SUM(K3:K19)</f>
        <v>115</v>
      </c>
      <c r="L20" s="25">
        <f>SUM(L3:L19)</f>
        <v>35878.104838709674</v>
      </c>
      <c r="M20" s="17"/>
    </row>
    <row r="21" spans="1:14" s="13" customFormat="1">
      <c r="A21" s="4"/>
      <c r="B21" s="4"/>
      <c r="C21" s="4"/>
      <c r="D21" s="4"/>
      <c r="E21" s="38">
        <v>36500</v>
      </c>
      <c r="F21" s="19"/>
      <c r="G21" s="19"/>
      <c r="H21" s="19"/>
      <c r="I21" s="19"/>
      <c r="J21" s="18"/>
      <c r="K21" s="19"/>
      <c r="L21" s="20" t="s">
        <v>35</v>
      </c>
      <c r="M21" s="21"/>
    </row>
    <row r="22" spans="1:14" s="13" customFormat="1">
      <c r="A22" s="4"/>
      <c r="B22" s="4"/>
      <c r="C22" s="4"/>
      <c r="D22" s="4"/>
      <c r="E22" s="19">
        <f>E21-E20</f>
        <v>-3500</v>
      </c>
      <c r="F22" s="19"/>
      <c r="G22" s="19"/>
      <c r="H22" s="19"/>
      <c r="I22" s="19"/>
      <c r="J22" s="18"/>
      <c r="K22" s="19"/>
      <c r="L22" s="20"/>
      <c r="M22" s="21"/>
    </row>
    <row r="23" spans="1:14" s="13" customFormat="1">
      <c r="A23" s="4"/>
      <c r="B23" s="4" t="s">
        <v>18</v>
      </c>
      <c r="C23" s="4"/>
      <c r="D23" s="4" t="s">
        <v>27</v>
      </c>
      <c r="E23" s="37" t="s">
        <v>28</v>
      </c>
      <c r="F23" s="37"/>
      <c r="G23" s="37"/>
      <c r="H23" s="37"/>
      <c r="I23" s="26"/>
      <c r="J23" s="37" t="s">
        <v>19</v>
      </c>
      <c r="K23" s="37"/>
      <c r="L23" s="36" t="s">
        <v>37</v>
      </c>
      <c r="M23" s="36"/>
      <c r="N23" s="36"/>
    </row>
    <row r="24" spans="1:14">
      <c r="A24" s="4"/>
      <c r="B24" s="4"/>
      <c r="C24" s="4"/>
      <c r="D24" s="4"/>
    </row>
    <row r="25" spans="1:14">
      <c r="A25" s="4"/>
      <c r="B25" s="4"/>
      <c r="C25" s="4"/>
      <c r="D25" s="4"/>
    </row>
    <row r="26" spans="1:14">
      <c r="A26" s="4"/>
      <c r="B26" s="4"/>
      <c r="C26" s="4"/>
      <c r="D26" s="4"/>
    </row>
    <row r="27" spans="1:14">
      <c r="A27" s="4"/>
      <c r="B27" s="4"/>
      <c r="C27" s="4"/>
      <c r="D27" s="4"/>
    </row>
    <row r="28" spans="1:14">
      <c r="A28" s="4"/>
      <c r="B28" s="4"/>
      <c r="C28" s="4"/>
      <c r="D28" s="4"/>
    </row>
    <row r="29" spans="1:14">
      <c r="A29" s="4"/>
      <c r="B29" s="4"/>
      <c r="C29" s="4"/>
      <c r="D29" s="4"/>
    </row>
    <row r="30" spans="1:14">
      <c r="A30" s="4"/>
      <c r="B30" s="4"/>
      <c r="C30" s="4"/>
      <c r="D30" s="4"/>
    </row>
    <row r="31" spans="1:14">
      <c r="A31" s="4"/>
      <c r="B31" s="4"/>
      <c r="C31" s="4"/>
      <c r="D31" s="4"/>
    </row>
    <row r="32" spans="1:14">
      <c r="A32" s="4"/>
      <c r="B32" s="4"/>
      <c r="C32" s="4"/>
      <c r="D32" s="4"/>
    </row>
    <row r="33" spans="1:4">
      <c r="A33" s="4"/>
      <c r="B33" s="4"/>
      <c r="C33" s="4"/>
      <c r="D33" s="4"/>
    </row>
    <row r="34" spans="1:4">
      <c r="A34" s="4"/>
      <c r="B34" s="4"/>
      <c r="C34" s="4"/>
      <c r="D34" s="4"/>
    </row>
    <row r="35" spans="1:4">
      <c r="A35" s="4"/>
      <c r="B35" s="4"/>
      <c r="C35" s="4"/>
      <c r="D35" s="4"/>
    </row>
    <row r="36" spans="1:4">
      <c r="A36" s="4"/>
      <c r="B36" s="4"/>
      <c r="C36" s="4"/>
      <c r="D36" s="4"/>
    </row>
    <row r="37" spans="1:4">
      <c r="A37" s="4"/>
      <c r="B37" s="4"/>
      <c r="C37" s="4"/>
      <c r="D37" s="4"/>
    </row>
    <row r="38" spans="1:4">
      <c r="A38" s="4"/>
      <c r="B38" s="4"/>
      <c r="C38" s="4"/>
      <c r="D38" s="4"/>
    </row>
    <row r="39" spans="1:4">
      <c r="A39" s="4"/>
      <c r="B39" s="4"/>
      <c r="C39" s="4"/>
      <c r="D39" s="4"/>
    </row>
    <row r="40" spans="1:4">
      <c r="A40" s="4"/>
      <c r="B40" s="4"/>
      <c r="C40" s="4"/>
      <c r="D40" s="4"/>
    </row>
    <row r="41" spans="1:4">
      <c r="A41" s="4"/>
      <c r="B41" s="4"/>
      <c r="C41" s="4"/>
      <c r="D41" s="4"/>
    </row>
    <row r="42" spans="1:4">
      <c r="A42" s="4"/>
      <c r="B42" s="4"/>
      <c r="C42" s="4"/>
      <c r="D42" s="4"/>
    </row>
    <row r="43" spans="1:4">
      <c r="A43" s="4"/>
      <c r="B43" s="4"/>
      <c r="C43" s="4"/>
      <c r="D43" s="4"/>
    </row>
    <row r="44" spans="1:4">
      <c r="A44" s="4"/>
      <c r="B44" s="4"/>
      <c r="C44" s="4"/>
      <c r="D44" s="4"/>
    </row>
    <row r="45" spans="1:4">
      <c r="A45" s="4"/>
      <c r="B45" s="4"/>
      <c r="C45" s="4"/>
      <c r="D45" s="4"/>
    </row>
    <row r="46" spans="1:4">
      <c r="A46" s="4"/>
      <c r="B46" s="4"/>
      <c r="C46" s="4"/>
      <c r="D46" s="4"/>
    </row>
    <row r="47" spans="1:4">
      <c r="A47" s="4"/>
      <c r="B47" s="4"/>
      <c r="C47" s="4"/>
      <c r="D47" s="4"/>
    </row>
    <row r="48" spans="1:4">
      <c r="A48" s="4"/>
      <c r="B48" s="4"/>
      <c r="C48" s="4"/>
      <c r="D48" s="4"/>
    </row>
    <row r="49" spans="1:4">
      <c r="A49" s="4"/>
      <c r="B49" s="4"/>
      <c r="C49" s="4"/>
      <c r="D49" s="4"/>
    </row>
    <row r="50" spans="1:4">
      <c r="A50" s="4"/>
      <c r="B50" s="4"/>
      <c r="C50" s="4"/>
      <c r="D50" s="4"/>
    </row>
    <row r="51" spans="1:4">
      <c r="A51" s="4"/>
      <c r="B51" s="4"/>
      <c r="C51" s="4"/>
      <c r="D51" s="4"/>
    </row>
    <row r="52" spans="1:4">
      <c r="A52" s="4"/>
      <c r="B52" s="4"/>
      <c r="C52" s="4"/>
      <c r="D52" s="4"/>
    </row>
    <row r="53" spans="1:4">
      <c r="A53" s="4"/>
      <c r="B53" s="4"/>
      <c r="C53" s="4"/>
      <c r="D53" s="4"/>
    </row>
    <row r="54" spans="1:4">
      <c r="A54" s="4"/>
      <c r="B54" s="4"/>
      <c r="C54" s="4"/>
      <c r="D54" s="4"/>
    </row>
    <row r="55" spans="1:4">
      <c r="A55" s="4"/>
      <c r="B55" s="4"/>
      <c r="C55" s="4"/>
      <c r="D55" s="4"/>
    </row>
    <row r="56" spans="1:4">
      <c r="A56" s="4"/>
      <c r="B56" s="4"/>
      <c r="C56" s="4"/>
      <c r="D56" s="4"/>
    </row>
    <row r="57" spans="1:4">
      <c r="A57" s="4"/>
      <c r="B57" s="4"/>
      <c r="C57" s="4"/>
      <c r="D57" s="4"/>
    </row>
    <row r="58" spans="1:4">
      <c r="A58" s="4"/>
      <c r="B58" s="4"/>
      <c r="C58" s="4"/>
      <c r="D58" s="4"/>
    </row>
    <row r="59" spans="1:4">
      <c r="A59" s="4"/>
      <c r="B59" s="4"/>
      <c r="C59" s="4"/>
      <c r="D59" s="4"/>
    </row>
    <row r="60" spans="1:4">
      <c r="A60" s="4"/>
      <c r="B60" s="4"/>
      <c r="C60" s="4"/>
      <c r="D60" s="4"/>
    </row>
    <row r="61" spans="1:4">
      <c r="A61" s="4"/>
      <c r="B61" s="4"/>
      <c r="C61" s="4"/>
      <c r="D61" s="4"/>
    </row>
    <row r="62" spans="1:4">
      <c r="A62" s="4"/>
      <c r="B62" s="4"/>
      <c r="C62" s="4"/>
      <c r="D62" s="4"/>
    </row>
    <row r="63" spans="1:4">
      <c r="A63" s="4"/>
      <c r="B63" s="4"/>
      <c r="C63" s="4"/>
      <c r="D63" s="4"/>
    </row>
    <row r="64" spans="1:4">
      <c r="A64" s="4"/>
      <c r="B64" s="4"/>
      <c r="C64" s="4"/>
      <c r="D64" s="4"/>
    </row>
    <row r="65" spans="1:4">
      <c r="A65" s="4"/>
      <c r="B65" s="4"/>
      <c r="C65" s="4"/>
      <c r="D65" s="4"/>
    </row>
    <row r="66" spans="1:4">
      <c r="A66" s="4"/>
      <c r="B66" s="4"/>
      <c r="C66" s="4"/>
      <c r="D66" s="4"/>
    </row>
    <row r="67" spans="1:4">
      <c r="A67" s="4"/>
      <c r="B67" s="4"/>
      <c r="C67" s="4"/>
      <c r="D67" s="4"/>
    </row>
    <row r="68" spans="1:4">
      <c r="A68" s="4"/>
      <c r="B68" s="4"/>
      <c r="C68" s="4"/>
      <c r="D68" s="4"/>
    </row>
    <row r="69" spans="1:4">
      <c r="A69" s="4"/>
      <c r="B69" s="4"/>
      <c r="C69" s="4"/>
      <c r="D69" s="4"/>
    </row>
    <row r="70" spans="1:4">
      <c r="A70" s="4"/>
      <c r="B70" s="4"/>
      <c r="C70" s="4"/>
      <c r="D70" s="4"/>
    </row>
    <row r="71" spans="1:4">
      <c r="A71" s="4"/>
      <c r="B71" s="4"/>
      <c r="C71" s="4"/>
      <c r="D71" s="4"/>
    </row>
    <row r="72" spans="1:4">
      <c r="A72" s="4"/>
      <c r="B72" s="4"/>
      <c r="C72" s="4"/>
      <c r="D72" s="4"/>
    </row>
    <row r="73" spans="1:4">
      <c r="A73" s="4"/>
      <c r="B73" s="4"/>
      <c r="C73" s="4"/>
      <c r="D73" s="4"/>
    </row>
    <row r="74" spans="1:4">
      <c r="A74" s="4"/>
      <c r="B74" s="4"/>
      <c r="C74" s="4"/>
      <c r="D74" s="4"/>
    </row>
    <row r="75" spans="1:4">
      <c r="A75" s="4"/>
      <c r="B75" s="4"/>
      <c r="C75" s="4"/>
      <c r="D75" s="4"/>
    </row>
    <row r="76" spans="1:4">
      <c r="A76" s="4"/>
      <c r="B76" s="4"/>
      <c r="C76" s="4"/>
      <c r="D76" s="4"/>
    </row>
    <row r="77" spans="1:4">
      <c r="A77" s="4"/>
      <c r="B77" s="4"/>
      <c r="C77" s="4"/>
      <c r="D77" s="4"/>
    </row>
    <row r="78" spans="1:4">
      <c r="A78" s="4"/>
      <c r="B78" s="4"/>
      <c r="C78" s="4"/>
      <c r="D78" s="4"/>
    </row>
    <row r="79" spans="1:4">
      <c r="A79" s="4"/>
      <c r="B79" s="4"/>
      <c r="C79" s="4"/>
      <c r="D79" s="4"/>
    </row>
    <row r="80" spans="1:4">
      <c r="A80" s="4"/>
      <c r="B80" s="4"/>
      <c r="C80" s="4"/>
      <c r="D80" s="4"/>
    </row>
    <row r="81" spans="1:4">
      <c r="A81" s="4"/>
      <c r="B81" s="4"/>
      <c r="C81" s="4"/>
      <c r="D81" s="4"/>
    </row>
    <row r="82" spans="1:4">
      <c r="A82" s="4"/>
      <c r="B82" s="4"/>
      <c r="C82" s="4"/>
      <c r="D82" s="4"/>
    </row>
    <row r="83" spans="1:4">
      <c r="A83" s="4"/>
      <c r="B83" s="4"/>
      <c r="C83" s="4"/>
      <c r="D83" s="4"/>
    </row>
    <row r="84" spans="1:4">
      <c r="A84" s="4"/>
      <c r="B84" s="4"/>
      <c r="C84" s="4"/>
      <c r="D84" s="4"/>
    </row>
    <row r="85" spans="1:4">
      <c r="A85" s="4"/>
      <c r="B85" s="4"/>
      <c r="C85" s="4"/>
      <c r="D85" s="4"/>
    </row>
    <row r="86" spans="1:4">
      <c r="A86" s="4"/>
      <c r="B86" s="4"/>
      <c r="C86" s="4"/>
      <c r="D86" s="4"/>
    </row>
    <row r="87" spans="1:4">
      <c r="A87" s="4"/>
      <c r="B87" s="4"/>
      <c r="C87" s="4"/>
      <c r="D87" s="4"/>
    </row>
    <row r="88" spans="1:4">
      <c r="A88" s="4"/>
      <c r="B88" s="4"/>
      <c r="C88" s="4"/>
      <c r="D88" s="4"/>
    </row>
    <row r="89" spans="1:4">
      <c r="A89" s="4"/>
      <c r="B89" s="4"/>
      <c r="C89" s="4"/>
      <c r="D89" s="4"/>
    </row>
    <row r="90" spans="1:4">
      <c r="A90" s="4"/>
      <c r="B90" s="4"/>
      <c r="C90" s="4"/>
      <c r="D90" s="4"/>
    </row>
    <row r="91" spans="1:4">
      <c r="A91" s="4"/>
      <c r="B91" s="4"/>
      <c r="C91" s="4"/>
      <c r="D91" s="4"/>
    </row>
    <row r="92" spans="1:4">
      <c r="A92" s="4"/>
      <c r="B92" s="4"/>
      <c r="C92" s="4"/>
      <c r="D92" s="4"/>
    </row>
    <row r="93" spans="1:4">
      <c r="A93" s="4"/>
      <c r="B93" s="4"/>
      <c r="C93" s="4"/>
      <c r="D93" s="4"/>
    </row>
    <row r="94" spans="1:4">
      <c r="A94" s="4"/>
      <c r="B94" s="4"/>
      <c r="C94" s="4"/>
      <c r="D94" s="4"/>
    </row>
    <row r="95" spans="1:4">
      <c r="A95" s="4"/>
      <c r="B95" s="4"/>
      <c r="C95" s="4"/>
      <c r="D95" s="4"/>
    </row>
    <row r="96" spans="1:4">
      <c r="A96" s="4"/>
      <c r="B96" s="4"/>
      <c r="C96" s="4"/>
      <c r="D96" s="4"/>
    </row>
    <row r="97" spans="1:4">
      <c r="A97" s="4"/>
      <c r="B97" s="4"/>
      <c r="C97" s="4"/>
      <c r="D97" s="4"/>
    </row>
    <row r="98" spans="1:4">
      <c r="A98" s="4"/>
      <c r="B98" s="4"/>
      <c r="C98" s="4"/>
      <c r="D98" s="4"/>
    </row>
    <row r="99" spans="1:4">
      <c r="A99" s="4"/>
      <c r="B99" s="4"/>
      <c r="C99" s="4"/>
      <c r="D99" s="4"/>
    </row>
    <row r="100" spans="1:4">
      <c r="A100" s="4"/>
      <c r="B100" s="4"/>
      <c r="C100" s="4"/>
      <c r="D100" s="4"/>
    </row>
    <row r="101" spans="1:4">
      <c r="A101" s="4"/>
      <c r="B101" s="4"/>
      <c r="C101" s="4"/>
      <c r="D101" s="4"/>
    </row>
    <row r="102" spans="1:4">
      <c r="A102" s="4"/>
      <c r="B102" s="4"/>
      <c r="C102" s="4"/>
      <c r="D102" s="4"/>
    </row>
    <row r="103" spans="1:4">
      <c r="A103" s="4"/>
      <c r="B103" s="4"/>
      <c r="C103" s="4"/>
      <c r="D103" s="4"/>
    </row>
    <row r="104" spans="1:4">
      <c r="A104" s="4"/>
      <c r="B104" s="4"/>
      <c r="C104" s="4"/>
      <c r="D104" s="4"/>
    </row>
    <row r="105" spans="1:4">
      <c r="A105" s="4"/>
      <c r="B105" s="4"/>
      <c r="C105" s="4"/>
      <c r="D105" s="4"/>
    </row>
    <row r="106" spans="1:4">
      <c r="A106" s="4"/>
      <c r="B106" s="4"/>
      <c r="C106" s="4"/>
      <c r="D106" s="4"/>
    </row>
    <row r="107" spans="1:4">
      <c r="A107" s="4"/>
      <c r="B107" s="4"/>
      <c r="C107" s="4"/>
      <c r="D107" s="4"/>
    </row>
    <row r="108" spans="1:4">
      <c r="A108" s="4"/>
      <c r="B108" s="4"/>
      <c r="C108" s="4"/>
      <c r="D108" s="4"/>
    </row>
    <row r="109" spans="1:4">
      <c r="A109" s="4"/>
      <c r="B109" s="4"/>
      <c r="C109" s="4"/>
      <c r="D109" s="4"/>
    </row>
    <row r="110" spans="1:4">
      <c r="A110" s="4"/>
      <c r="B110" s="4"/>
      <c r="C110" s="4"/>
      <c r="D110" s="4"/>
    </row>
    <row r="111" spans="1:4">
      <c r="A111" s="4"/>
      <c r="B111" s="4"/>
      <c r="C111" s="4"/>
      <c r="D111" s="4"/>
    </row>
    <row r="112" spans="1:4">
      <c r="A112" s="4"/>
      <c r="B112" s="4"/>
      <c r="C112" s="4"/>
      <c r="D112" s="4"/>
    </row>
    <row r="113" spans="1:4">
      <c r="A113" s="4"/>
      <c r="B113" s="4"/>
      <c r="C113" s="4"/>
      <c r="D113" s="4"/>
    </row>
    <row r="114" spans="1:4">
      <c r="A114" s="4"/>
      <c r="B114" s="4"/>
      <c r="C114" s="4"/>
      <c r="D114" s="4"/>
    </row>
    <row r="115" spans="1:4">
      <c r="A115" s="4"/>
      <c r="B115" s="4"/>
      <c r="C115" s="4"/>
      <c r="D115" s="4"/>
    </row>
    <row r="116" spans="1:4">
      <c r="A116" s="4"/>
      <c r="B116" s="4"/>
      <c r="C116" s="4"/>
      <c r="D116" s="4"/>
    </row>
    <row r="117" spans="1:4">
      <c r="A117" s="4"/>
      <c r="B117" s="4"/>
      <c r="C117" s="4"/>
      <c r="D117" s="4"/>
    </row>
    <row r="118" spans="1:4">
      <c r="A118" s="4"/>
      <c r="B118" s="4"/>
      <c r="C118" s="4"/>
      <c r="D118" s="4"/>
    </row>
    <row r="119" spans="1:4">
      <c r="A119" s="4"/>
      <c r="B119" s="4"/>
      <c r="C119" s="4"/>
      <c r="D119" s="4"/>
    </row>
    <row r="120" spans="1:4">
      <c r="A120" s="4"/>
      <c r="B120" s="4"/>
      <c r="C120" s="4"/>
      <c r="D120" s="4"/>
    </row>
    <row r="121" spans="1:4">
      <c r="A121" s="4"/>
      <c r="B121" s="4"/>
      <c r="C121" s="4"/>
      <c r="D121" s="4"/>
    </row>
    <row r="122" spans="1:4">
      <c r="A122" s="4"/>
      <c r="B122" s="4"/>
      <c r="C122" s="4"/>
      <c r="D122" s="4"/>
    </row>
    <row r="123" spans="1:4">
      <c r="A123" s="4"/>
      <c r="B123" s="4"/>
      <c r="C123" s="4"/>
      <c r="D123" s="4"/>
    </row>
    <row r="124" spans="1:4">
      <c r="A124" s="4"/>
      <c r="B124" s="4"/>
      <c r="C124" s="4"/>
      <c r="D124" s="4"/>
    </row>
    <row r="125" spans="1:4">
      <c r="A125" s="4"/>
      <c r="B125" s="4"/>
      <c r="C125" s="4"/>
      <c r="D125" s="4"/>
    </row>
    <row r="126" spans="1:4">
      <c r="A126" s="4"/>
      <c r="B126" s="4"/>
      <c r="C126" s="4"/>
      <c r="D126" s="4"/>
    </row>
    <row r="127" spans="1:4">
      <c r="A127" s="4"/>
      <c r="B127" s="4"/>
      <c r="C127" s="4"/>
      <c r="D127" s="4"/>
    </row>
    <row r="128" spans="1:4">
      <c r="A128" s="4"/>
      <c r="B128" s="4"/>
      <c r="C128" s="4"/>
      <c r="D128" s="4"/>
    </row>
    <row r="129" spans="1:4">
      <c r="A129" s="4"/>
      <c r="B129" s="4"/>
      <c r="C129" s="4"/>
      <c r="D129" s="4"/>
    </row>
    <row r="130" spans="1:4">
      <c r="A130" s="4"/>
      <c r="B130" s="4"/>
      <c r="C130" s="4"/>
      <c r="D130" s="4"/>
    </row>
    <row r="131" spans="1:4">
      <c r="A131" s="4"/>
      <c r="B131" s="4"/>
      <c r="C131" s="4"/>
      <c r="D131" s="4"/>
    </row>
    <row r="132" spans="1:4">
      <c r="A132" s="4"/>
      <c r="B132" s="4"/>
      <c r="C132" s="4"/>
      <c r="D132" s="4"/>
    </row>
    <row r="133" spans="1:4">
      <c r="A133" s="4"/>
      <c r="B133" s="4"/>
      <c r="C133" s="4"/>
      <c r="D133" s="4"/>
    </row>
    <row r="134" spans="1:4">
      <c r="A134" s="4"/>
      <c r="B134" s="4"/>
      <c r="C134" s="4"/>
      <c r="D134" s="4"/>
    </row>
    <row r="135" spans="1:4">
      <c r="A135" s="4"/>
      <c r="B135" s="4"/>
      <c r="C135" s="4"/>
      <c r="D135" s="4"/>
    </row>
    <row r="136" spans="1:4">
      <c r="A136" s="4"/>
      <c r="B136" s="4"/>
      <c r="C136" s="4"/>
      <c r="D136" s="4"/>
    </row>
    <row r="137" spans="1:4">
      <c r="A137" s="4"/>
      <c r="B137" s="4"/>
      <c r="C137" s="4"/>
      <c r="D137" s="4"/>
    </row>
    <row r="138" spans="1:4">
      <c r="A138" s="4"/>
      <c r="B138" s="4"/>
      <c r="C138" s="4"/>
      <c r="D138" s="4"/>
    </row>
    <row r="139" spans="1:4">
      <c r="A139" s="4"/>
      <c r="B139" s="4"/>
      <c r="C139" s="4"/>
      <c r="D139" s="4"/>
    </row>
    <row r="140" spans="1:4">
      <c r="A140" s="4"/>
      <c r="B140" s="4"/>
      <c r="C140" s="4"/>
      <c r="D140" s="4"/>
    </row>
    <row r="141" spans="1:4">
      <c r="A141" s="4"/>
      <c r="B141" s="4"/>
      <c r="C141" s="4"/>
      <c r="D141" s="4"/>
    </row>
    <row r="142" spans="1:4">
      <c r="A142" s="4"/>
      <c r="B142" s="4"/>
      <c r="C142" s="4"/>
      <c r="D142" s="4"/>
    </row>
    <row r="143" spans="1:4">
      <c r="A143" s="4"/>
      <c r="B143" s="4"/>
      <c r="C143" s="4"/>
      <c r="D143" s="4"/>
    </row>
    <row r="144" spans="1:4">
      <c r="A144" s="4"/>
      <c r="B144" s="4"/>
      <c r="C144" s="4"/>
      <c r="D144" s="4"/>
    </row>
    <row r="145" spans="1:4">
      <c r="A145" s="4"/>
      <c r="B145" s="4"/>
      <c r="C145" s="4"/>
      <c r="D145" s="4"/>
    </row>
    <row r="146" spans="1:4">
      <c r="A146" s="4"/>
      <c r="B146" s="4"/>
      <c r="C146" s="4"/>
      <c r="D146" s="4"/>
    </row>
    <row r="147" spans="1:4">
      <c r="A147" s="4"/>
      <c r="B147" s="4"/>
      <c r="C147" s="4"/>
      <c r="D147" s="4"/>
    </row>
    <row r="148" spans="1:4">
      <c r="A148" s="4"/>
      <c r="B148" s="4"/>
      <c r="C148" s="4"/>
      <c r="D148" s="4"/>
    </row>
    <row r="149" spans="1:4">
      <c r="A149" s="4"/>
      <c r="B149" s="4"/>
      <c r="C149" s="4"/>
      <c r="D149" s="4"/>
    </row>
    <row r="150" spans="1:4">
      <c r="A150" s="4"/>
      <c r="B150" s="4"/>
      <c r="C150" s="4"/>
      <c r="D150" s="4"/>
    </row>
    <row r="151" spans="1:4">
      <c r="A151" s="4"/>
      <c r="B151" s="4"/>
      <c r="C151" s="4"/>
      <c r="D151" s="4"/>
    </row>
    <row r="152" spans="1:4">
      <c r="A152" s="4"/>
      <c r="B152" s="4"/>
      <c r="C152" s="4"/>
      <c r="D152" s="4"/>
    </row>
    <row r="153" spans="1:4">
      <c r="A153" s="4"/>
      <c r="B153" s="4"/>
      <c r="C153" s="4"/>
      <c r="D153" s="4"/>
    </row>
  </sheetData>
  <mergeCells count="4">
    <mergeCell ref="A1:M1"/>
    <mergeCell ref="L23:N23"/>
    <mergeCell ref="E23:H23"/>
    <mergeCell ref="J23:K23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سلة النظافه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2021-12-23T09:53:54Z</dcterms:modified>
</cp:coreProperties>
</file>