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53\Desktop\Smoke Detector\details\"/>
    </mc:Choice>
  </mc:AlternateContent>
  <bookViews>
    <workbookView xWindow="0" yWindow="0" windowWidth="10845" windowHeight="7785" activeTab="1"/>
  </bookViews>
  <sheets>
    <sheet name="Sheet1" sheetId="7" r:id="rId1"/>
    <sheet name="Sheet2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8" l="1"/>
  <c r="F17" i="8" l="1"/>
  <c r="F15" i="8"/>
  <c r="F18" i="8" s="1"/>
  <c r="F13" i="8"/>
  <c r="F4" i="8" l="1"/>
  <c r="F5" i="8" s="1"/>
  <c r="F2" i="8"/>
</calcChain>
</file>

<file path=xl/sharedStrings.xml><?xml version="1.0" encoding="utf-8"?>
<sst xmlns="http://schemas.openxmlformats.org/spreadsheetml/2006/main" count="101" uniqueCount="78">
  <si>
    <t>https://www.alibaba.com/product-detail/Smart-Home-Tuya-App-Control-Photoelectric_1600627300628.html</t>
  </si>
  <si>
    <t>Shenzhen Sumring Technology Co., L</t>
  </si>
  <si>
    <t xml:space="preserve">Company Name </t>
  </si>
  <si>
    <t>https://www.alibaba.com/product-detail/NEW-Tuya-Smart-Life-Fire-Alarm_62439569040.html</t>
  </si>
  <si>
    <t>$7.35-$8.75</t>
  </si>
  <si>
    <t>SZ PGST Co., Ltd</t>
  </si>
  <si>
    <t>Dongguan Dygsm Co., Ltd.</t>
  </si>
  <si>
    <t>Shenzhen Asenware Test &amp; Co.</t>
  </si>
  <si>
    <t>$10-$13</t>
  </si>
  <si>
    <t>https://www.alibaba.com/product-detail/tuya-smoke-detector-smart-smoke-detector_1600549727458.html</t>
  </si>
  <si>
    <t>https://www.alibaba.com/product-detail/Factory-price-powered-by-Tuyasmart-iOT_1600235015572.html?spm=a2700.12243863.0.0.1c183e5fRNft96.html</t>
  </si>
  <si>
    <t>$9-$12</t>
  </si>
  <si>
    <t>https://www.alibaba.com/product-detail/ANKA-Smart-Home-Security-Alarms-Tuya_1600462574577.html</t>
  </si>
  <si>
    <t>Anka Sci-Tech Co., Limited</t>
  </si>
  <si>
    <t>$11.50-$12.50</t>
  </si>
  <si>
    <t>Shenzhen Ariza Electronic Co., L</t>
  </si>
  <si>
    <t>https://www.alibaba.com/product-detail/Smart-Intelligent-WIFI-strobe-Smoke-Detector_1600084723141.html</t>
  </si>
  <si>
    <t>$10.60-10.20</t>
  </si>
  <si>
    <t>https://www.aliexpress.com/item/1005003137763524.html?spm=a2g0o.cart.0.0.53aa38dagM1F9w&amp;mp=1</t>
  </si>
  <si>
    <t>AliExpress</t>
  </si>
  <si>
    <t>300 SAR</t>
  </si>
  <si>
    <t>SHIPPING INCLUDED</t>
  </si>
  <si>
    <t>Price $ Only Devices</t>
  </si>
  <si>
    <t xml:space="preserve">Smart Devices and </t>
  </si>
  <si>
    <t>40% discount - Free Shipping Charges - Delivery 07 November 2022.</t>
  </si>
  <si>
    <t>https://www.aliexpress.com/item/1005002707768647.html?spm=a2g0o.cart.0.0.53aa38daUFi8EN&amp;mp=1</t>
  </si>
  <si>
    <t>8 Pices / Per Pices / 37.00SAR.</t>
  </si>
  <si>
    <t>400 SAR</t>
  </si>
  <si>
    <t>5 Pices / Per Pices / 80.00SAR</t>
  </si>
  <si>
    <t>Tuya Smart Wifi Natural Gas Alarm Sensor </t>
  </si>
  <si>
    <t>18% discount - Free Shipping Charges - Delivery 07 November 2022.</t>
  </si>
  <si>
    <t>Tuya Smart Wifi Smoke Detector Sensor 80DB Alarm Fire Smoke Detector Wifi Fire Protection Home Security Alarm Smart Life APP</t>
  </si>
  <si>
    <t>Alibaba.com Links</t>
  </si>
  <si>
    <t>Weight</t>
  </si>
  <si>
    <t>Carton Qty.</t>
  </si>
  <si>
    <t>Volumn</t>
  </si>
  <si>
    <t>https://www.alibaba.com/product-detail/EN14604-VDS-certified-TUYA-WIFI-Wireless_11000002269219.html?spm=a2747.manage.0.0.304971d2XQV7Nl</t>
  </si>
  <si>
    <t>https://www.alibaba.com/product-detail/EN50194-VDS-certified-10-Years-Lithium_11000002256266.html?spm=a2747.manage.0.0.5a3e71d2i6lDVF</t>
  </si>
  <si>
    <t>TUYA SMART WIFI SMOKE DETECTOR</t>
  </si>
  <si>
    <t>TUYA SMART WIFI GAS DETECTOR</t>
  </si>
  <si>
    <t>Product</t>
  </si>
  <si>
    <t>www.nbdeling.com</t>
  </si>
  <si>
    <t>Order Qty.</t>
  </si>
  <si>
    <t>190kgs</t>
  </si>
  <si>
    <t>0.8cbm</t>
  </si>
  <si>
    <t xml:space="preserve">10 Cartons </t>
  </si>
  <si>
    <t>Price (USD)</t>
  </si>
  <si>
    <t>Total Amount (USD)</t>
  </si>
  <si>
    <t>350kgs</t>
  </si>
  <si>
    <t>1cbm</t>
  </si>
  <si>
    <t>20 Cartons</t>
  </si>
  <si>
    <t>TOTAL AMOUNT (USD)</t>
  </si>
  <si>
    <t>Alibaba.com -Production Factory Company Links</t>
  </si>
  <si>
    <t xml:space="preserve">VOLCANO FIRE SECURITY company </t>
  </si>
  <si>
    <t xml:space="preserve">
Product weight: 0.21KG
Weight of a Carton: 16.8KG
</t>
  </si>
  <si>
    <t>Carton:  0.05 m³</t>
  </si>
  <si>
    <t>QTY: 13</t>
  </si>
  <si>
    <t>1000PCS</t>
  </si>
  <si>
    <t>https://www.alibaba.com/product-detail/Wifi-Smoke-Detector-Best-Price-Fire_1600578974375.html</t>
  </si>
  <si>
    <t>https://www.alibaba.com/product-detail/Home-Security-Safety-High-Sensitive-Tuya_1600650068061.html</t>
  </si>
  <si>
    <t>https://szsafety.en.alibaba.com/</t>
  </si>
  <si>
    <t>Shenzhen Safety Electronic Technology Co;Ltd.</t>
  </si>
  <si>
    <t>250 KGS</t>
  </si>
  <si>
    <t>1.1CBM</t>
  </si>
  <si>
    <t>20 CARTONS</t>
  </si>
  <si>
    <t>300KGS</t>
  </si>
  <si>
    <t>1.18CBM</t>
  </si>
  <si>
    <t>10 CARTONS</t>
  </si>
  <si>
    <t>https://www.alibaba.com/product-detail/Tuya-Smart-Home-Wireless-Smoke-Detector_1600250034665.html?spm=a2700.shop_plser.41413.24.33cd3e2fLalEIS</t>
  </si>
  <si>
    <t>Rictron Industrial Co., Ltd</t>
  </si>
  <si>
    <t>$10.5(EXW)</t>
  </si>
  <si>
    <t>100g(without battery)</t>
  </si>
  <si>
    <t>8*8*3.8cm</t>
  </si>
  <si>
    <t>not available</t>
  </si>
  <si>
    <t>https://www.alibaba.com/product-detail/Smart-Gas-Leak-Detector-With-LCD_1600268099815.html?spm=a2700.shop_plgr.41413.79.74356cd6rrEcrI</t>
  </si>
  <si>
    <t>$13.2(EXW)</t>
  </si>
  <si>
    <t>about 260g</t>
  </si>
  <si>
    <t>10*10*3.4cm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</si>
</sst>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rgb="FF222222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rgb="FF8000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1" xfId="4" applyFont="1" applyBorder="1" applyAlignment="1">
      <alignment vertical="center"/>
    </xf>
    <xf numFmtId="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/>
    <xf numFmtId="0" fontId="9" fillId="0" borderId="1" xfId="0" applyFont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0" fontId="11" fillId="0" borderId="1" xfId="4" applyFont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3" fillId="0" borderId="1" xfId="4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right" vertical="center"/>
    </xf>
    <xf numFmtId="0" fontId="13" fillId="0" borderId="1" xfId="4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8" fontId="14" fillId="0" borderId="1" xfId="0" applyNumberFormat="1" applyFont="1" applyBorder="1" applyAlignment="1">
      <alignment vertical="center"/>
    </xf>
    <xf numFmtId="164" fontId="14" fillId="0" borderId="1" xfId="5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vertical="center"/>
    </xf>
    <xf numFmtId="0" fontId="13" fillId="0" borderId="1" xfId="4" applyFont="1" applyBorder="1" applyAlignment="1">
      <alignment horizontal="left"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1" xfId="4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</cellXfs>
  <cellStyles count="6">
    <cellStyle name="Currency" xfId="5" builtinId="4"/>
    <cellStyle name="Hyperlink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zcajkj.en.alibaba.com/minisiteentrance.html?spm=a2700.wholesale.cordpanyb.2.cd4945d1SKLAKl&amp;from=detail&amp;productId=160046257457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1dygsm.en.alibaba.com/?spm=a2700.12243863.0.0.1c183e5fRNft96" TargetMode="External"/><Relationship Id="rId7" Type="http://schemas.openxmlformats.org/officeDocument/2006/relationships/hyperlink" Target="https://www.alibaba.com/product-detail/ANKA-Smart-Home-Security-Alarms-Tuya_1600462574577.html" TargetMode="External"/><Relationship Id="rId12" Type="http://schemas.openxmlformats.org/officeDocument/2006/relationships/hyperlink" Target="https://www.aliexpress.com/item/1005002707768647.html?spm=a2g0o.cart.0.0.53aa38daUFi8EN&amp;mp=1" TargetMode="External"/><Relationship Id="rId2" Type="http://schemas.openxmlformats.org/officeDocument/2006/relationships/hyperlink" Target="https://sumring.en.alibaba.com/" TargetMode="External"/><Relationship Id="rId1" Type="http://schemas.openxmlformats.org/officeDocument/2006/relationships/hyperlink" Target="https://www.alibaba.com/product-detail/Smart-Home-Tuya-App-Control-Photoelectric_1600627300628.html" TargetMode="External"/><Relationship Id="rId6" Type="http://schemas.openxmlformats.org/officeDocument/2006/relationships/hyperlink" Target="https://www.alibaba.com/product-detail/NEW-Tuya-Smart-Life-Fire-Alarm_62439569040.html" TargetMode="External"/><Relationship Id="rId11" Type="http://schemas.openxmlformats.org/officeDocument/2006/relationships/hyperlink" Target="https://www.aliexpress.com/item/1005003137763524.html?spm=a2g0o.cart.0.0.53aa38dagM1F9w&amp;mp=1" TargetMode="External"/><Relationship Id="rId5" Type="http://schemas.openxmlformats.org/officeDocument/2006/relationships/hyperlink" Target="https://www.alibaba.com/product-detail/Factory-price-powered-by-Tuyasmart-iOT_1600235015572.html?spm=a2700.12243863.0.0.1c183e5fRNft96.html" TargetMode="External"/><Relationship Id="rId10" Type="http://schemas.openxmlformats.org/officeDocument/2006/relationships/hyperlink" Target="https://www.alibaba.com/product-detail/Smart-Intelligent-WIFI-strobe-Smoke-Detector_1600084723141.html" TargetMode="External"/><Relationship Id="rId4" Type="http://schemas.openxmlformats.org/officeDocument/2006/relationships/hyperlink" Target="https://www.alibaba.com/product-detail/tuya-smoke-detector-smart-smoke-detector_1600549727458.html" TargetMode="External"/><Relationship Id="rId9" Type="http://schemas.openxmlformats.org/officeDocument/2006/relationships/hyperlink" Target="https://ariza-smart.en.alibaba.com/?spm=a2700.12243863.0.0.1c183e5fRNft9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baba.com/product-detail/Smart-Gas-Leak-Detector-With-LCD_1600268099815.html?spm=a2700.shop_plgr.41413.79.74356cd6rrEcrI" TargetMode="External"/><Relationship Id="rId3" Type="http://schemas.openxmlformats.org/officeDocument/2006/relationships/hyperlink" Target="http://www.nbdeling.com/" TargetMode="External"/><Relationship Id="rId7" Type="http://schemas.openxmlformats.org/officeDocument/2006/relationships/hyperlink" Target="https://szsafety.en.alibaba.com/" TargetMode="External"/><Relationship Id="rId2" Type="http://schemas.openxmlformats.org/officeDocument/2006/relationships/hyperlink" Target="https://www.alibaba.com/product-detail/EN50194-VDS-certified-10-Years-Lithium_11000002256266.html?spm=a2747.manage.0.0.5a3e71d2i6lDVF" TargetMode="External"/><Relationship Id="rId1" Type="http://schemas.openxmlformats.org/officeDocument/2006/relationships/hyperlink" Target="https://www.alibaba.com/product-detail/EN14604-VDS-certified-TUYA-WIFI-Wireless_11000002269219.html?spm=a2747.manage.0.0.304971d2XQV7Nl" TargetMode="External"/><Relationship Id="rId6" Type="http://schemas.openxmlformats.org/officeDocument/2006/relationships/hyperlink" Target="https://www.alibaba.com/product-detail/Home-Security-Safety-High-Sensitive-Tuya_1600650068061.html" TargetMode="External"/><Relationship Id="rId5" Type="http://schemas.openxmlformats.org/officeDocument/2006/relationships/hyperlink" Target="https://www.alibaba.com/product-detail/Wifi-Smoke-Detector-Best-Price-Fire_1600578974375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nbdeling.com/" TargetMode="External"/><Relationship Id="rId9" Type="http://schemas.openxmlformats.org/officeDocument/2006/relationships/hyperlink" Target="https://www.alibaba.com/product-detail/Tuya-Smart-Home-Wireless-Smoke-Detector_1600250034665.html?spm=a2700.shop_plser.41413.24.33cd3e2fLalE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opLeftCell="A16" zoomScaleNormal="100" workbookViewId="0">
      <selection sqref="A1:C1"/>
    </sheetView>
  </sheetViews>
  <sheetFormatPr defaultRowHeight="15" x14ac:dyDescent="0.25"/>
  <cols>
    <col min="1" max="1" width="170.42578125" bestFit="1" customWidth="1"/>
    <col min="2" max="2" width="43.28515625" bestFit="1" customWidth="1"/>
    <col min="3" max="3" width="30.28515625" bestFit="1" customWidth="1"/>
  </cols>
  <sheetData>
    <row r="1" spans="1:3" ht="30" customHeight="1" x14ac:dyDescent="0.25">
      <c r="A1" s="2" t="s">
        <v>32</v>
      </c>
      <c r="B1" s="2" t="s">
        <v>2</v>
      </c>
      <c r="C1" s="2" t="s">
        <v>22</v>
      </c>
    </row>
    <row r="2" spans="1:3" ht="38.25" customHeight="1" x14ac:dyDescent="0.25">
      <c r="A2" s="3" t="s">
        <v>0</v>
      </c>
      <c r="B2" s="3" t="s">
        <v>1</v>
      </c>
      <c r="C2" s="4">
        <v>9.35</v>
      </c>
    </row>
    <row r="3" spans="1:3" ht="38.25" customHeight="1" x14ac:dyDescent="0.25">
      <c r="A3" s="5"/>
      <c r="B3" s="5"/>
      <c r="C3" s="6"/>
    </row>
    <row r="4" spans="1:3" ht="38.25" customHeight="1" x14ac:dyDescent="0.25">
      <c r="A4" s="3" t="s">
        <v>3</v>
      </c>
      <c r="B4" s="7" t="s">
        <v>5</v>
      </c>
      <c r="C4" s="6" t="s">
        <v>4</v>
      </c>
    </row>
    <row r="5" spans="1:3" ht="38.25" customHeight="1" x14ac:dyDescent="0.25">
      <c r="A5" s="5"/>
      <c r="B5" s="5"/>
      <c r="C5" s="6"/>
    </row>
    <row r="6" spans="1:3" ht="38.25" customHeight="1" x14ac:dyDescent="0.25">
      <c r="A6" s="3" t="s">
        <v>10</v>
      </c>
      <c r="B6" s="3" t="s">
        <v>6</v>
      </c>
      <c r="C6" s="4" t="s">
        <v>11</v>
      </c>
    </row>
    <row r="7" spans="1:3" ht="38.25" customHeight="1" x14ac:dyDescent="0.25">
      <c r="A7" s="5"/>
      <c r="B7" s="5"/>
      <c r="C7" s="6"/>
    </row>
    <row r="8" spans="1:3" ht="38.25" customHeight="1" x14ac:dyDescent="0.25">
      <c r="A8" s="3" t="s">
        <v>9</v>
      </c>
      <c r="B8" s="5" t="s">
        <v>7</v>
      </c>
      <c r="C8" s="6" t="s">
        <v>8</v>
      </c>
    </row>
    <row r="9" spans="1:3" ht="38.25" customHeight="1" x14ac:dyDescent="0.25">
      <c r="A9" s="5"/>
      <c r="B9" s="5"/>
      <c r="C9" s="6"/>
    </row>
    <row r="10" spans="1:3" ht="38.25" customHeight="1" x14ac:dyDescent="0.25">
      <c r="A10" s="3" t="s">
        <v>12</v>
      </c>
      <c r="B10" s="3" t="s">
        <v>13</v>
      </c>
      <c r="C10" s="6" t="s">
        <v>14</v>
      </c>
    </row>
    <row r="11" spans="1:3" ht="38.25" customHeight="1" x14ac:dyDescent="0.25">
      <c r="A11" s="5"/>
      <c r="B11" s="5"/>
      <c r="C11" s="5"/>
    </row>
    <row r="12" spans="1:3" ht="38.25" customHeight="1" x14ac:dyDescent="0.25">
      <c r="A12" s="3" t="s">
        <v>16</v>
      </c>
      <c r="B12" s="3" t="s">
        <v>15</v>
      </c>
      <c r="C12" s="6" t="s">
        <v>17</v>
      </c>
    </row>
    <row r="13" spans="1:3" ht="18.75" x14ac:dyDescent="0.3">
      <c r="A13" s="8"/>
      <c r="B13" s="8"/>
      <c r="C13" s="8"/>
    </row>
    <row r="14" spans="1:3" ht="18.75" x14ac:dyDescent="0.3">
      <c r="A14" s="8"/>
      <c r="B14" s="8"/>
      <c r="C14" s="8"/>
    </row>
    <row r="15" spans="1:3" ht="39" customHeight="1" x14ac:dyDescent="0.25">
      <c r="A15" s="2" t="s">
        <v>19</v>
      </c>
      <c r="B15" s="5"/>
      <c r="C15" s="2" t="s">
        <v>23</v>
      </c>
    </row>
    <row r="16" spans="1:3" ht="39" customHeight="1" x14ac:dyDescent="0.25">
      <c r="A16" s="9" t="s">
        <v>31</v>
      </c>
      <c r="B16" s="5"/>
      <c r="C16" s="2" t="s">
        <v>21</v>
      </c>
    </row>
    <row r="17" spans="1:3" ht="39" customHeight="1" x14ac:dyDescent="0.25">
      <c r="A17" s="3" t="s">
        <v>18</v>
      </c>
      <c r="B17" s="5" t="s">
        <v>26</v>
      </c>
      <c r="C17" s="5" t="s">
        <v>20</v>
      </c>
    </row>
    <row r="18" spans="1:3" ht="39" customHeight="1" x14ac:dyDescent="0.25">
      <c r="A18" s="5" t="s">
        <v>24</v>
      </c>
      <c r="B18" s="5"/>
      <c r="C18" s="5"/>
    </row>
    <row r="19" spans="1:3" s="1" customFormat="1" ht="39" customHeight="1" x14ac:dyDescent="0.25">
      <c r="A19" s="5"/>
      <c r="B19" s="5"/>
      <c r="C19" s="5"/>
    </row>
    <row r="20" spans="1:3" ht="39" customHeight="1" x14ac:dyDescent="0.25">
      <c r="A20" s="9" t="s">
        <v>29</v>
      </c>
      <c r="B20" s="5"/>
      <c r="C20" s="5"/>
    </row>
    <row r="21" spans="1:3" ht="39" customHeight="1" x14ac:dyDescent="0.25">
      <c r="A21" s="3" t="s">
        <v>25</v>
      </c>
      <c r="B21" s="5" t="s">
        <v>28</v>
      </c>
      <c r="C21" s="5" t="s">
        <v>27</v>
      </c>
    </row>
    <row r="22" spans="1:3" ht="39" customHeight="1" x14ac:dyDescent="0.25">
      <c r="A22" s="5" t="s">
        <v>30</v>
      </c>
      <c r="B22" s="5"/>
      <c r="C22" s="5"/>
    </row>
  </sheetData>
  <hyperlinks>
    <hyperlink ref="A2" r:id="rId1"/>
    <hyperlink ref="B2" r:id="rId2" tooltip="Shenzhen Sumring Technology Co., Ltd." display="https://sumring.en.alibaba.com/"/>
    <hyperlink ref="B6" r:id="rId3" tooltip="Dongguan Dygsm Co., Ltd." display="https://1dygsm.en.alibaba.com/?spm=a2700.12243863.0.0.1c183e5fRNft96"/>
    <hyperlink ref="A8" r:id="rId4"/>
    <hyperlink ref="A6" r:id="rId5"/>
    <hyperlink ref="A4" r:id="rId6"/>
    <hyperlink ref="A10" r:id="rId7"/>
    <hyperlink ref="B10" r:id="rId8" tooltip="Anka Sci-Tech Co., Limited" display="https://szcajkj.en.alibaba.com/minisiteentrance.html?spm=a2700.wholesale.cordpanyb.2.cd4945d1SKLAKl&amp;from=detail&amp;productId=1600462574577"/>
    <hyperlink ref="B12" r:id="rId9" tooltip="Shenzhen Ariza Electronic Co., Ltd." display="https://ariza-smart.en.alibaba.com/?spm=a2700.12243863.0.0.1c183e5fRNft96"/>
    <hyperlink ref="A12" r:id="rId10"/>
    <hyperlink ref="A17" r:id="rId11"/>
    <hyperlink ref="A21" r:id="rId12"/>
  </hyperlinks>
  <pageMargins left="0.25" right="0.25" top="0.75" bottom="0.75" header="0.3" footer="0.3"/>
  <pageSetup scale="54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workbookViewId="0">
      <selection activeCell="K17" sqref="K17"/>
    </sheetView>
  </sheetViews>
  <sheetFormatPr defaultRowHeight="15" x14ac:dyDescent="0.25"/>
  <cols>
    <col min="1" max="1" width="78.7109375" customWidth="1"/>
    <col min="2" max="2" width="33.85546875" style="1" customWidth="1"/>
    <col min="3" max="3" width="21" bestFit="1" customWidth="1"/>
    <col min="4" max="4" width="14.28515625" style="1" bestFit="1" customWidth="1"/>
    <col min="5" max="5" width="16.140625" customWidth="1"/>
    <col min="6" max="6" width="25.85546875" style="1" bestFit="1" customWidth="1"/>
    <col min="7" max="7" width="12.5703125" customWidth="1"/>
    <col min="8" max="8" width="14" customWidth="1"/>
    <col min="9" max="9" width="15.42578125" bestFit="1" customWidth="1"/>
  </cols>
  <sheetData>
    <row r="1" spans="1:9" ht="29.25" customHeight="1" x14ac:dyDescent="0.25">
      <c r="A1" s="22" t="s">
        <v>52</v>
      </c>
      <c r="B1" s="22" t="s">
        <v>40</v>
      </c>
      <c r="C1" s="22" t="s">
        <v>2</v>
      </c>
      <c r="D1" s="22" t="s">
        <v>42</v>
      </c>
      <c r="E1" s="22" t="s">
        <v>46</v>
      </c>
      <c r="F1" s="22" t="s">
        <v>47</v>
      </c>
      <c r="G1" s="36" t="s">
        <v>33</v>
      </c>
      <c r="H1" s="36" t="s">
        <v>35</v>
      </c>
      <c r="I1" s="36" t="s">
        <v>34</v>
      </c>
    </row>
    <row r="2" spans="1:9" ht="34.5" customHeight="1" x14ac:dyDescent="0.25">
      <c r="A2" s="13" t="s">
        <v>36</v>
      </c>
      <c r="B2" s="13" t="s">
        <v>38</v>
      </c>
      <c r="C2" s="37" t="s">
        <v>41</v>
      </c>
      <c r="D2" s="15">
        <v>1000</v>
      </c>
      <c r="E2" s="38">
        <v>7.5</v>
      </c>
      <c r="F2" s="39">
        <f>D2*E2</f>
        <v>7500</v>
      </c>
      <c r="G2" s="14" t="s">
        <v>43</v>
      </c>
      <c r="H2" s="14" t="s">
        <v>44</v>
      </c>
      <c r="I2" s="14" t="s">
        <v>45</v>
      </c>
    </row>
    <row r="3" spans="1:9" ht="34.5" customHeight="1" x14ac:dyDescent="0.25">
      <c r="A3" s="14"/>
      <c r="B3" s="37"/>
      <c r="C3" s="14"/>
      <c r="D3" s="14"/>
      <c r="E3" s="14"/>
      <c r="F3" s="39"/>
      <c r="G3" s="14"/>
      <c r="H3" s="14"/>
      <c r="I3" s="14"/>
    </row>
    <row r="4" spans="1:9" ht="34.5" customHeight="1" x14ac:dyDescent="0.25">
      <c r="A4" s="13" t="s">
        <v>37</v>
      </c>
      <c r="B4" s="13" t="s">
        <v>39</v>
      </c>
      <c r="C4" s="37" t="s">
        <v>41</v>
      </c>
      <c r="D4" s="15">
        <v>1000</v>
      </c>
      <c r="E4" s="38">
        <v>12.5</v>
      </c>
      <c r="F4" s="39">
        <f t="shared" ref="F4" si="0">D4*E4</f>
        <v>12500</v>
      </c>
      <c r="G4" s="14" t="s">
        <v>48</v>
      </c>
      <c r="H4" s="14" t="s">
        <v>49</v>
      </c>
      <c r="I4" s="14" t="s">
        <v>50</v>
      </c>
    </row>
    <row r="5" spans="1:9" ht="34.5" customHeight="1" x14ac:dyDescent="0.25">
      <c r="A5" s="40"/>
      <c r="B5" s="41"/>
      <c r="C5" s="42"/>
      <c r="D5" s="43" t="s">
        <v>51</v>
      </c>
      <c r="E5" s="44"/>
      <c r="F5" s="45">
        <f>SUM(F2:F4)</f>
        <v>20000</v>
      </c>
      <c r="G5" s="40"/>
      <c r="H5" s="41"/>
      <c r="I5" s="42"/>
    </row>
    <row r="6" spans="1:9" s="1" customFormat="1" ht="34.5" customHeight="1" x14ac:dyDescent="0.25">
      <c r="A6" s="46"/>
      <c r="B6" s="47"/>
      <c r="C6" s="48"/>
      <c r="D6" s="46"/>
      <c r="E6" s="48"/>
      <c r="F6" s="49"/>
      <c r="G6" s="46"/>
      <c r="H6" s="47"/>
      <c r="I6" s="48"/>
    </row>
    <row r="7" spans="1:9" ht="34.5" customHeight="1" x14ac:dyDescent="0.25">
      <c r="A7" s="22" t="s">
        <v>52</v>
      </c>
      <c r="B7" s="22" t="s">
        <v>40</v>
      </c>
      <c r="C7" s="22" t="s">
        <v>2</v>
      </c>
      <c r="D7" s="22" t="s">
        <v>42</v>
      </c>
      <c r="E7" s="22" t="s">
        <v>46</v>
      </c>
      <c r="F7" s="22" t="s">
        <v>47</v>
      </c>
      <c r="G7" s="36" t="s">
        <v>33</v>
      </c>
      <c r="H7" s="36" t="s">
        <v>35</v>
      </c>
      <c r="I7" s="36" t="s">
        <v>34</v>
      </c>
    </row>
    <row r="8" spans="1:9" ht="34.5" customHeight="1" x14ac:dyDescent="0.25">
      <c r="A8" s="50" t="s">
        <v>58</v>
      </c>
      <c r="B8" s="34" t="s">
        <v>38</v>
      </c>
      <c r="C8" s="19" t="s">
        <v>53</v>
      </c>
      <c r="D8" s="20">
        <v>1000</v>
      </c>
      <c r="E8" s="21">
        <v>10.99</v>
      </c>
      <c r="F8" s="21">
        <v>10990</v>
      </c>
      <c r="G8" s="19" t="s">
        <v>54</v>
      </c>
      <c r="H8" s="19" t="s">
        <v>55</v>
      </c>
      <c r="I8" s="22" t="s">
        <v>56</v>
      </c>
    </row>
    <row r="9" spans="1:9" ht="34.5" customHeight="1" x14ac:dyDescent="0.25">
      <c r="A9" s="51"/>
      <c r="B9" s="34"/>
      <c r="C9" s="23"/>
      <c r="D9" s="24"/>
      <c r="E9" s="25"/>
      <c r="F9" s="25"/>
      <c r="G9" s="26"/>
      <c r="H9" s="23"/>
      <c r="I9" s="14"/>
    </row>
    <row r="10" spans="1:9" ht="51.75" customHeight="1" x14ac:dyDescent="0.25">
      <c r="A10" s="51"/>
      <c r="B10" s="34"/>
      <c r="C10" s="27"/>
      <c r="D10" s="28"/>
      <c r="E10" s="29"/>
      <c r="F10" s="29"/>
      <c r="G10" s="30"/>
      <c r="H10" s="31"/>
      <c r="I10" s="22" t="s">
        <v>57</v>
      </c>
    </row>
    <row r="11" spans="1:9" ht="34.5" customHeight="1" x14ac:dyDescent="0.25">
      <c r="A11" s="14"/>
      <c r="B11" s="13"/>
      <c r="C11" s="32"/>
      <c r="D11" s="15"/>
      <c r="E11" s="33"/>
      <c r="F11" s="33"/>
      <c r="G11" s="14"/>
      <c r="H11" s="14"/>
      <c r="I11" s="14"/>
    </row>
    <row r="12" spans="1:9" ht="34.5" customHeight="1" x14ac:dyDescent="0.25">
      <c r="A12" s="13" t="s">
        <v>59</v>
      </c>
      <c r="B12" s="13" t="s">
        <v>39</v>
      </c>
      <c r="C12" s="32" t="s">
        <v>53</v>
      </c>
      <c r="D12" s="15">
        <v>1000</v>
      </c>
      <c r="E12" s="33">
        <v>13.5</v>
      </c>
      <c r="F12" s="33">
        <v>13500</v>
      </c>
      <c r="G12" s="14"/>
      <c r="H12" s="14"/>
      <c r="I12" s="14"/>
    </row>
    <row r="13" spans="1:9" ht="34.5" customHeight="1" x14ac:dyDescent="0.25">
      <c r="A13" s="14"/>
      <c r="B13" s="14"/>
      <c r="C13" s="14"/>
      <c r="D13" s="43" t="s">
        <v>51</v>
      </c>
      <c r="E13" s="44"/>
      <c r="F13" s="45">
        <f>SUM(F8:F12)</f>
        <v>24490</v>
      </c>
      <c r="G13" s="14"/>
      <c r="H13" s="14"/>
      <c r="I13" s="14"/>
    </row>
    <row r="14" spans="1:9" ht="34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</row>
    <row r="15" spans="1:9" ht="34.5" customHeight="1" x14ac:dyDescent="0.25">
      <c r="A15" s="50" t="s">
        <v>60</v>
      </c>
      <c r="B15" s="13" t="s">
        <v>38</v>
      </c>
      <c r="C15" s="19" t="s">
        <v>61</v>
      </c>
      <c r="D15" s="15">
        <v>1000</v>
      </c>
      <c r="E15" s="16">
        <v>9.8000000000000007</v>
      </c>
      <c r="F15" s="16">
        <f>D15*E15</f>
        <v>9800</v>
      </c>
      <c r="G15" s="14" t="s">
        <v>62</v>
      </c>
      <c r="H15" s="14" t="s">
        <v>63</v>
      </c>
      <c r="I15" s="14" t="s">
        <v>64</v>
      </c>
    </row>
    <row r="16" spans="1:9" ht="34.5" customHeight="1" x14ac:dyDescent="0.25">
      <c r="A16" s="50"/>
      <c r="B16" s="37"/>
      <c r="C16" s="23"/>
      <c r="D16" s="15"/>
      <c r="E16" s="16"/>
      <c r="F16" s="16"/>
      <c r="G16" s="14"/>
      <c r="H16" s="14"/>
      <c r="I16" s="14"/>
    </row>
    <row r="17" spans="1:9" ht="31.5" x14ac:dyDescent="0.25">
      <c r="A17" s="50"/>
      <c r="B17" s="13" t="s">
        <v>39</v>
      </c>
      <c r="C17" s="27"/>
      <c r="D17" s="15">
        <v>1000</v>
      </c>
      <c r="E17" s="16">
        <v>11.5</v>
      </c>
      <c r="F17" s="16">
        <f>D17*E17</f>
        <v>11500</v>
      </c>
      <c r="G17" s="14" t="s">
        <v>65</v>
      </c>
      <c r="H17" s="14" t="s">
        <v>66</v>
      </c>
      <c r="I17" s="14" t="s">
        <v>67</v>
      </c>
    </row>
    <row r="18" spans="1:9" ht="36.75" customHeight="1" x14ac:dyDescent="0.25">
      <c r="A18" s="14"/>
      <c r="B18" s="14"/>
      <c r="C18" s="14"/>
      <c r="D18" s="43" t="s">
        <v>51</v>
      </c>
      <c r="E18" s="44"/>
      <c r="F18" s="45">
        <f>SUM(F15:F17)</f>
        <v>21300</v>
      </c>
      <c r="G18" s="14"/>
      <c r="H18" s="14"/>
      <c r="I18" s="14"/>
    </row>
    <row r="20" spans="1:9" ht="51.75" customHeight="1" x14ac:dyDescent="0.25">
      <c r="A20" s="52" t="s">
        <v>68</v>
      </c>
      <c r="B20" s="10" t="s">
        <v>38</v>
      </c>
      <c r="C20" s="55" t="s">
        <v>69</v>
      </c>
      <c r="D20" s="15">
        <v>1000</v>
      </c>
      <c r="E20" s="33" t="s">
        <v>70</v>
      </c>
      <c r="F20" s="16">
        <v>10500</v>
      </c>
      <c r="G20" s="53" t="s">
        <v>71</v>
      </c>
      <c r="H20" s="53" t="s">
        <v>72</v>
      </c>
      <c r="I20" s="54" t="s">
        <v>73</v>
      </c>
    </row>
    <row r="21" spans="1:9" ht="51.75" customHeight="1" x14ac:dyDescent="0.25">
      <c r="A21" s="14"/>
      <c r="B21" s="11"/>
      <c r="C21" s="32"/>
      <c r="D21" s="15"/>
      <c r="E21" s="16"/>
      <c r="F21" s="16"/>
      <c r="G21" s="14"/>
      <c r="H21" s="14"/>
      <c r="I21" s="14"/>
    </row>
    <row r="22" spans="1:9" ht="51.75" customHeight="1" x14ac:dyDescent="0.25">
      <c r="A22" s="52" t="s">
        <v>74</v>
      </c>
      <c r="B22" s="10" t="s">
        <v>39</v>
      </c>
      <c r="C22" s="55" t="s">
        <v>69</v>
      </c>
      <c r="D22" s="15">
        <v>1000</v>
      </c>
      <c r="E22" s="33" t="s">
        <v>75</v>
      </c>
      <c r="F22" s="16">
        <v>13200</v>
      </c>
      <c r="G22" s="54" t="s">
        <v>76</v>
      </c>
      <c r="H22" s="54" t="s">
        <v>77</v>
      </c>
      <c r="I22" s="54" t="s">
        <v>73</v>
      </c>
    </row>
    <row r="23" spans="1:9" ht="37.5" customHeight="1" x14ac:dyDescent="0.25">
      <c r="A23" s="14"/>
      <c r="B23" s="14"/>
      <c r="C23" s="14"/>
      <c r="D23" s="17" t="s">
        <v>51</v>
      </c>
      <c r="E23" s="18"/>
      <c r="F23" s="12">
        <f>SUM(F20:F22)</f>
        <v>23700</v>
      </c>
      <c r="G23" s="14"/>
      <c r="H23" s="14"/>
      <c r="I23" s="14"/>
    </row>
  </sheetData>
  <mergeCells count="16">
    <mergeCell ref="D13:E13"/>
    <mergeCell ref="A15:A17"/>
    <mergeCell ref="C15:C17"/>
    <mergeCell ref="D18:E18"/>
    <mergeCell ref="D23:E23"/>
    <mergeCell ref="D5:E5"/>
    <mergeCell ref="A5:C5"/>
    <mergeCell ref="G5:I5"/>
    <mergeCell ref="A8:A10"/>
    <mergeCell ref="B8:B10"/>
    <mergeCell ref="C8:C10"/>
    <mergeCell ref="D8:D10"/>
    <mergeCell ref="E8:E10"/>
    <mergeCell ref="F8:F10"/>
    <mergeCell ref="G8:G10"/>
    <mergeCell ref="H8:H10"/>
  </mergeCells>
  <hyperlinks>
    <hyperlink ref="A2" r:id="rId1"/>
    <hyperlink ref="A4" r:id="rId2"/>
    <hyperlink ref="C2" r:id="rId3"/>
    <hyperlink ref="C4" r:id="rId4"/>
    <hyperlink ref="A8" r:id="rId5"/>
    <hyperlink ref="A12" r:id="rId6"/>
    <hyperlink ref="A15" r:id="rId7"/>
    <hyperlink ref="A22" r:id="rId8"/>
    <hyperlink ref="A20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253 - Mujahid Ullah</dc:creator>
  <cp:lastModifiedBy>253 - Mujahid Ullah</cp:lastModifiedBy>
  <cp:lastPrinted>2022-10-20T14:34:53Z</cp:lastPrinted>
  <dcterms:created xsi:type="dcterms:W3CDTF">2018-02-19T07:11:53Z</dcterms:created>
  <dcterms:modified xsi:type="dcterms:W3CDTF">2022-10-25T07:59:37Z</dcterms:modified>
</cp:coreProperties>
</file>