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19\Desktop\"/>
    </mc:Choice>
  </mc:AlternateContent>
  <bookViews>
    <workbookView xWindow="0" yWindow="465" windowWidth="19440" windowHeight="11760" tabRatio="500"/>
  </bookViews>
  <sheets>
    <sheet name="1674-UW-HEZE" sheetId="2" r:id="rId1"/>
    <sheet name="Sheet1" sheetId="3" r:id="rId2"/>
  </sheets>
  <externalReferences>
    <externalReference r:id="rId3"/>
  </externalReferences>
  <definedNames>
    <definedName name="BROKEN_STITCH___WAIST">'1674-UW-HEZE'!$B$16</definedName>
    <definedName name="car">'[1]156-18k'!$B$11:$H$35</definedName>
    <definedName name="car15918k">'[1]159-18k (2)'!$B$11:$J$37</definedName>
    <definedName name="car373922k">'[1]3738-22k'!$B$11:$J$40</definedName>
    <definedName name="_xlnm.Print_Area" localSheetId="0">'1674-UW-HEZE'!$A$1:$CC$48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3" l="1"/>
  <c r="U17" i="2" l="1"/>
  <c r="AM15" i="2"/>
  <c r="BN16" i="2" l="1"/>
  <c r="BN17" i="2"/>
  <c r="BN18" i="2"/>
  <c r="BN19" i="2"/>
  <c r="BN20" i="2"/>
  <c r="BN21" i="2"/>
  <c r="BN15" i="2"/>
  <c r="BE16" i="2"/>
  <c r="BE17" i="2"/>
  <c r="BE18" i="2"/>
  <c r="BE19" i="2"/>
  <c r="BE20" i="2"/>
  <c r="BE21" i="2"/>
  <c r="BE15" i="2"/>
  <c r="AV16" i="2"/>
  <c r="AV17" i="2"/>
  <c r="AV18" i="2"/>
  <c r="AV19" i="2"/>
  <c r="AV20" i="2"/>
  <c r="AV21" i="2"/>
  <c r="AV15" i="2"/>
  <c r="AM16" i="2" l="1"/>
  <c r="AM17" i="2"/>
  <c r="AM18" i="2"/>
  <c r="AM19" i="2"/>
  <c r="AM20" i="2"/>
  <c r="AM21" i="2"/>
  <c r="AD16" i="2" l="1"/>
  <c r="AD17" i="2"/>
  <c r="AD18" i="2"/>
  <c r="AD19" i="2"/>
  <c r="AD20" i="2"/>
  <c r="AD21" i="2"/>
  <c r="AD15" i="2"/>
  <c r="U16" i="2"/>
  <c r="U18" i="2"/>
  <c r="U19" i="2"/>
  <c r="U20" i="2"/>
  <c r="U21" i="2"/>
  <c r="U15" i="2"/>
  <c r="L16" i="2"/>
  <c r="L17" i="2"/>
  <c r="L18" i="2"/>
  <c r="L19" i="2"/>
  <c r="L20" i="2"/>
  <c r="L21" i="2"/>
  <c r="L15" i="2"/>
  <c r="C16" i="2"/>
  <c r="C17" i="2"/>
  <c r="C18" i="2"/>
  <c r="C19" i="2"/>
  <c r="C20" i="2"/>
  <c r="C21" i="2"/>
  <c r="C15" i="2"/>
  <c r="CC22" i="2"/>
  <c r="CB22" i="2"/>
  <c r="CA22" i="2"/>
  <c r="BZ22" i="2"/>
  <c r="BY22" i="2"/>
  <c r="BX22" i="2"/>
  <c r="BW22" i="2"/>
  <c r="BT22" i="2"/>
  <c r="BS22" i="2"/>
  <c r="BR22" i="2"/>
  <c r="BQ22" i="2"/>
  <c r="BP22" i="2"/>
  <c r="BO22" i="2"/>
  <c r="BN22" i="2"/>
  <c r="BK22" i="2"/>
  <c r="BJ22" i="2"/>
  <c r="BI22" i="2"/>
  <c r="BH22" i="2"/>
  <c r="BG22" i="2"/>
  <c r="BF22" i="2"/>
  <c r="BE22" i="2"/>
  <c r="BB22" i="2"/>
  <c r="BA22" i="2"/>
  <c r="AZ22" i="2"/>
  <c r="AY22" i="2"/>
  <c r="AX22" i="2"/>
  <c r="AW22" i="2"/>
  <c r="AV22" i="2"/>
  <c r="AS22" i="2"/>
  <c r="AR22" i="2"/>
  <c r="AQ22" i="2"/>
  <c r="AP22" i="2"/>
  <c r="AO22" i="2"/>
  <c r="AN22" i="2"/>
  <c r="AJ22" i="2"/>
  <c r="AI22" i="2"/>
  <c r="AH22" i="2"/>
  <c r="AG22" i="2"/>
  <c r="AF22" i="2"/>
  <c r="AE22" i="2"/>
  <c r="AA22" i="2"/>
  <c r="Z22" i="2"/>
  <c r="Y22" i="2"/>
  <c r="X22" i="2"/>
  <c r="W22" i="2"/>
  <c r="V22" i="2"/>
  <c r="AM22" i="2" l="1"/>
  <c r="AD22" i="2"/>
  <c r="U22" i="2"/>
  <c r="R22" i="2"/>
  <c r="Q22" i="2"/>
  <c r="P22" i="2"/>
  <c r="O22" i="2"/>
  <c r="N22" i="2"/>
  <c r="M22" i="2"/>
  <c r="L22" i="2" l="1"/>
  <c r="I22" i="2"/>
  <c r="H22" i="2"/>
  <c r="G22" i="2"/>
  <c r="F22" i="2"/>
  <c r="E22" i="2"/>
  <c r="D22" i="2"/>
  <c r="C22" i="2" l="1"/>
</calcChain>
</file>

<file path=xl/sharedStrings.xml><?xml version="1.0" encoding="utf-8"?>
<sst xmlns="http://schemas.openxmlformats.org/spreadsheetml/2006/main" count="467" uniqueCount="70">
  <si>
    <t>Inspector:</t>
    <phoneticPr fontId="0" type="noConversion"/>
  </si>
  <si>
    <t>Date of Inspection:</t>
    <phoneticPr fontId="0" type="noConversion"/>
  </si>
  <si>
    <t>Supplier:</t>
    <phoneticPr fontId="0" type="noConversion"/>
  </si>
  <si>
    <t>Place:</t>
    <phoneticPr fontId="0" type="noConversion"/>
  </si>
  <si>
    <t>Shipment #:</t>
  </si>
  <si>
    <t>DESCRIPTION</t>
  </si>
  <si>
    <t>Defect type</t>
  </si>
  <si>
    <t>TOTAL</t>
  </si>
  <si>
    <t>MAJOR</t>
  </si>
  <si>
    <t>MINOR</t>
  </si>
  <si>
    <t>CRITICAL</t>
  </si>
  <si>
    <t>ITEM CODE</t>
  </si>
  <si>
    <t>RIYADH WARE HOUSE</t>
  </si>
  <si>
    <t>AQL STD</t>
  </si>
  <si>
    <t>Pass</t>
  </si>
  <si>
    <t xml:space="preserve">Accept </t>
  </si>
  <si>
    <t>Reject</t>
  </si>
  <si>
    <t>MAIN DEFECTS FOUND:</t>
  </si>
  <si>
    <t>INSPECTOR</t>
  </si>
  <si>
    <t>TEAM HEAD</t>
  </si>
  <si>
    <t>BUSINESS HEAD</t>
  </si>
  <si>
    <t>SALEH MOHAMMED</t>
  </si>
  <si>
    <t>ENG. IBRAHIM A.ALSHAIKH</t>
  </si>
  <si>
    <t>QUALITY CONTROLLER</t>
  </si>
  <si>
    <t>PRODUCTION ENGINEER</t>
  </si>
  <si>
    <t>CHIEF EXECUTIVE OFFICER</t>
  </si>
  <si>
    <t xml:space="preserve">Defect Photos Link - We transfer </t>
  </si>
  <si>
    <t>ü</t>
    <phoneticPr fontId="0" type="noConversion"/>
  </si>
  <si>
    <t>PRASAD</t>
  </si>
  <si>
    <t>Fail</t>
  </si>
  <si>
    <t>Management Decision</t>
  </si>
  <si>
    <t>PRASAD.S</t>
  </si>
  <si>
    <t>RIYADH</t>
  </si>
  <si>
    <t>HEZE HEQISHENG</t>
  </si>
  <si>
    <t>Defect Type</t>
  </si>
  <si>
    <t>MODEL #</t>
  </si>
  <si>
    <t>W-D-12-T-M</t>
  </si>
  <si>
    <t>L</t>
  </si>
  <si>
    <t>Neck Shape Out</t>
  </si>
  <si>
    <t>Uncut Threads</t>
  </si>
  <si>
    <t>Order Quantity:</t>
  </si>
  <si>
    <t>Uncut Thread</t>
  </si>
  <si>
    <t>Sewing Mistake @ Front Crotch Area</t>
  </si>
  <si>
    <t>XX</t>
  </si>
  <si>
    <t xml:space="preserve">                              UNDER WEAR INSPECTION - 1674 SHIPMENT - HEZE</t>
  </si>
  <si>
    <t>28/06/2020</t>
  </si>
  <si>
    <t>W-D-12-X-Y</t>
  </si>
  <si>
    <t>X1</t>
  </si>
  <si>
    <t>13-14</t>
  </si>
  <si>
    <t>Bottom Hem Uneven</t>
  </si>
  <si>
    <t>N1</t>
  </si>
  <si>
    <t>14,742 DZ</t>
  </si>
  <si>
    <t>Puckering @ Sleeve</t>
  </si>
  <si>
    <t>M</t>
  </si>
  <si>
    <t>Sleeve Length Uneven</t>
  </si>
  <si>
    <t>Rolled Seam @ sleeve &amp; bottom hem</t>
  </si>
  <si>
    <t>Raw edges @ inside bottom hem seam</t>
  </si>
  <si>
    <t>Fabric Contamination</t>
  </si>
  <si>
    <t>`</t>
  </si>
  <si>
    <t>ACCESSORIES &amp; PACKING:</t>
  </si>
  <si>
    <t>1. All Accessories &amp; Packing found secure &amp; Satisfactory.</t>
  </si>
  <si>
    <t xml:space="preserve">1. Trimming Issues (Uncut Thread) found in most garments. </t>
  </si>
  <si>
    <t>3. Fabric Contamination noticed in one garment.</t>
  </si>
  <si>
    <t>2. Puckering issue @ sleeve cuff area was found (see image).</t>
  </si>
  <si>
    <t>4. Uneven Bottom Hem (Waviness) found(see image).</t>
  </si>
  <si>
    <t>5. Neck shape out issue found(see image).</t>
  </si>
  <si>
    <t>6. Uneven Sleeve length issue found(see image).</t>
  </si>
  <si>
    <t>https://we.tl/t-Z0gI5vOPlj</t>
  </si>
  <si>
    <t>INSPECTED QTY</t>
  </si>
  <si>
    <t xml:space="preserve">Note:-Inspection Result  Based on  Daffah AQL standard.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</si>
</sst>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color rgb="FFC00000"/>
      <name val="Wingdings"/>
      <charset val="2"/>
    </font>
    <font>
      <b/>
      <sz val="12"/>
      <color theme="0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b/>
      <sz val="14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C00000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b/>
      <u/>
      <sz val="12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theme="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5" fillId="0" borderId="1" xfId="1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2" xfId="0" applyNumberFormat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2" xfId="0" applyNumberFormat="1" applyFont="1" applyBorder="1" applyAlignment="1"/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9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4" fillId="2" borderId="2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11" fillId="4" borderId="0" xfId="0" applyFont="1" applyFill="1" applyAlignment="1"/>
    <xf numFmtId="2" fontId="9" fillId="2" borderId="2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49" fontId="14" fillId="2" borderId="2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7" fillId="0" borderId="0" xfId="2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/>
    <xf numFmtId="0" fontId="15" fillId="0" borderId="7" xfId="0" applyFont="1" applyBorder="1" applyAlignment="1">
      <alignment horizontal="center" vertical="center"/>
    </xf>
    <xf numFmtId="0" fontId="11" fillId="0" borderId="0" xfId="0" applyFont="1"/>
    <xf numFmtId="0" fontId="4" fillId="3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2" fontId="5" fillId="0" borderId="3" xfId="1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Total" xfId="1" builtinId="2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0</xdr:rowOff>
    </xdr:from>
    <xdr:to>
      <xdr:col>0</xdr:col>
      <xdr:colOff>1156608</xdr:colOff>
      <xdr:row>3</xdr:row>
      <xdr:rowOff>34131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176893</xdr:colOff>
      <xdr:row>0</xdr:row>
      <xdr:rowOff>0</xdr:rowOff>
    </xdr:from>
    <xdr:to>
      <xdr:col>9</xdr:col>
      <xdr:colOff>10161</xdr:colOff>
      <xdr:row>3</xdr:row>
      <xdr:rowOff>34131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0"/>
          <a:ext cx="1234804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27215</xdr:colOff>
      <xdr:row>0</xdr:row>
      <xdr:rowOff>0</xdr:rowOff>
    </xdr:from>
    <xdr:to>
      <xdr:col>9</xdr:col>
      <xdr:colOff>1211036</xdr:colOff>
      <xdr:row>3</xdr:row>
      <xdr:rowOff>34131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8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1004208</xdr:colOff>
      <xdr:row>0</xdr:row>
      <xdr:rowOff>0</xdr:rowOff>
    </xdr:from>
    <xdr:to>
      <xdr:col>17</xdr:col>
      <xdr:colOff>767626</xdr:colOff>
      <xdr:row>3</xdr:row>
      <xdr:rowOff>34131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5708" y="0"/>
          <a:ext cx="182263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27214</xdr:colOff>
      <xdr:row>0</xdr:row>
      <xdr:rowOff>0</xdr:rowOff>
    </xdr:from>
    <xdr:to>
      <xdr:col>18</xdr:col>
      <xdr:colOff>1143000</xdr:colOff>
      <xdr:row>3</xdr:row>
      <xdr:rowOff>34131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8357" y="0"/>
          <a:ext cx="111578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993323</xdr:colOff>
      <xdr:row>0</xdr:row>
      <xdr:rowOff>0</xdr:rowOff>
    </xdr:from>
    <xdr:to>
      <xdr:col>26</xdr:col>
      <xdr:colOff>1047751</xdr:colOff>
      <xdr:row>3</xdr:row>
      <xdr:rowOff>40821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59180" y="0"/>
          <a:ext cx="1156606" cy="612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1061356</xdr:colOff>
      <xdr:row>0</xdr:row>
      <xdr:rowOff>0</xdr:rowOff>
    </xdr:from>
    <xdr:to>
      <xdr:col>27</xdr:col>
      <xdr:colOff>1156606</xdr:colOff>
      <xdr:row>3</xdr:row>
      <xdr:rowOff>34131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9392" y="0"/>
          <a:ext cx="115660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925286</xdr:colOff>
      <xdr:row>0</xdr:row>
      <xdr:rowOff>13607</xdr:rowOff>
    </xdr:from>
    <xdr:to>
      <xdr:col>35</xdr:col>
      <xdr:colOff>1006927</xdr:colOff>
      <xdr:row>3</xdr:row>
      <xdr:rowOff>47738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9036" y="13607"/>
          <a:ext cx="114299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1024617</xdr:colOff>
      <xdr:row>0</xdr:row>
      <xdr:rowOff>27214</xdr:rowOff>
    </xdr:from>
    <xdr:to>
      <xdr:col>36</xdr:col>
      <xdr:colOff>1115787</xdr:colOff>
      <xdr:row>3</xdr:row>
      <xdr:rowOff>54429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9724" y="27214"/>
          <a:ext cx="1125312" cy="59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952500</xdr:colOff>
      <xdr:row>0</xdr:row>
      <xdr:rowOff>1</xdr:rowOff>
    </xdr:from>
    <xdr:to>
      <xdr:col>44</xdr:col>
      <xdr:colOff>1020537</xdr:colOff>
      <xdr:row>3</xdr:row>
      <xdr:rowOff>13607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7071" y="1"/>
          <a:ext cx="1061358" cy="58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27213</xdr:colOff>
      <xdr:row>0</xdr:row>
      <xdr:rowOff>13608</xdr:rowOff>
    </xdr:from>
    <xdr:to>
      <xdr:col>45</xdr:col>
      <xdr:colOff>1115784</xdr:colOff>
      <xdr:row>3</xdr:row>
      <xdr:rowOff>13608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49" y="13608"/>
          <a:ext cx="108857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898072</xdr:colOff>
      <xdr:row>0</xdr:row>
      <xdr:rowOff>0</xdr:rowOff>
    </xdr:from>
    <xdr:to>
      <xdr:col>53</xdr:col>
      <xdr:colOff>979714</xdr:colOff>
      <xdr:row>3</xdr:row>
      <xdr:rowOff>34131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9036" y="0"/>
          <a:ext cx="104774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13608</xdr:colOff>
      <xdr:row>0</xdr:row>
      <xdr:rowOff>0</xdr:rowOff>
    </xdr:from>
    <xdr:to>
      <xdr:col>54</xdr:col>
      <xdr:colOff>1074964</xdr:colOff>
      <xdr:row>3</xdr:row>
      <xdr:rowOff>34131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966107</xdr:colOff>
      <xdr:row>0</xdr:row>
      <xdr:rowOff>0</xdr:rowOff>
    </xdr:from>
    <xdr:to>
      <xdr:col>63</xdr:col>
      <xdr:colOff>13607</xdr:colOff>
      <xdr:row>3</xdr:row>
      <xdr:rowOff>34131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3643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63</xdr:col>
      <xdr:colOff>27214</xdr:colOff>
      <xdr:row>0</xdr:row>
      <xdr:rowOff>0</xdr:rowOff>
    </xdr:from>
    <xdr:to>
      <xdr:col>63</xdr:col>
      <xdr:colOff>1020535</xdr:colOff>
      <xdr:row>3</xdr:row>
      <xdr:rowOff>34131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0" y="0"/>
          <a:ext cx="9933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898072</xdr:colOff>
      <xdr:row>0</xdr:row>
      <xdr:rowOff>13607</xdr:rowOff>
    </xdr:from>
    <xdr:to>
      <xdr:col>72</xdr:col>
      <xdr:colOff>1</xdr:colOff>
      <xdr:row>3</xdr:row>
      <xdr:rowOff>47738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5929" y="13607"/>
          <a:ext cx="104775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13607</xdr:colOff>
      <xdr:row>0</xdr:row>
      <xdr:rowOff>13607</xdr:rowOff>
    </xdr:from>
    <xdr:to>
      <xdr:col>72</xdr:col>
      <xdr:colOff>1115785</xdr:colOff>
      <xdr:row>3</xdr:row>
      <xdr:rowOff>47738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37286" y="13607"/>
          <a:ext cx="1102178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79</xdr:col>
      <xdr:colOff>816429</xdr:colOff>
      <xdr:row>0</xdr:row>
      <xdr:rowOff>0</xdr:rowOff>
    </xdr:from>
    <xdr:to>
      <xdr:col>81</xdr:col>
      <xdr:colOff>0</xdr:colOff>
      <xdr:row>3</xdr:row>
      <xdr:rowOff>34131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0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911677</xdr:colOff>
      <xdr:row>0</xdr:row>
      <xdr:rowOff>0</xdr:rowOff>
    </xdr:from>
    <xdr:to>
      <xdr:col>18</xdr:col>
      <xdr:colOff>13333</xdr:colOff>
      <xdr:row>3</xdr:row>
      <xdr:rowOff>40820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0927" y="0"/>
          <a:ext cx="1183549" cy="612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72</xdr:col>
      <xdr:colOff>13608</xdr:colOff>
      <xdr:row>0</xdr:row>
      <xdr:rowOff>0</xdr:rowOff>
    </xdr:from>
    <xdr:ext cx="1061356" cy="605631"/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237503</xdr:colOff>
      <xdr:row>34</xdr:row>
      <xdr:rowOff>55557</xdr:rowOff>
    </xdr:from>
    <xdr:to>
      <xdr:col>6</xdr:col>
      <xdr:colOff>421822</xdr:colOff>
      <xdr:row>41</xdr:row>
      <xdr:rowOff>116056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4432" y="7702771"/>
          <a:ext cx="1585854" cy="1543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489855</xdr:colOff>
      <xdr:row>34</xdr:row>
      <xdr:rowOff>43543</xdr:rowOff>
    </xdr:from>
    <xdr:to>
      <xdr:col>5</xdr:col>
      <xdr:colOff>173328</xdr:colOff>
      <xdr:row>40</xdr:row>
      <xdr:rowOff>176892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2" y="7690757"/>
          <a:ext cx="2486545" cy="14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465521</xdr:colOff>
      <xdr:row>34</xdr:row>
      <xdr:rowOff>48245</xdr:rowOff>
    </xdr:from>
    <xdr:to>
      <xdr:col>7</xdr:col>
      <xdr:colOff>353787</xdr:colOff>
      <xdr:row>41</xdr:row>
      <xdr:rowOff>91040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3985" y="7695459"/>
          <a:ext cx="1425873" cy="1525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122462</xdr:colOff>
      <xdr:row>34</xdr:row>
      <xdr:rowOff>27206</xdr:rowOff>
    </xdr:from>
    <xdr:to>
      <xdr:col>3</xdr:col>
      <xdr:colOff>421821</xdr:colOff>
      <xdr:row>42</xdr:row>
      <xdr:rowOff>135261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0391" y="7674420"/>
          <a:ext cx="925287" cy="1795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</xdr:row>
      <xdr:rowOff>66675</xdr:rowOff>
    </xdr:from>
    <xdr:to>
      <xdr:col>4</xdr:col>
      <xdr:colOff>91168</xdr:colOff>
      <xdr:row>7</xdr:row>
      <xdr:rowOff>100806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828675"/>
          <a:ext cx="131989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384483" cy="60563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448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251857" cy="60563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1251857" cy="605631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19100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%20datex/THOUB/inspection%20report/yinyi%202018/Users/mohammedayamani/Downloads/Final%20Pant%20inspection%20report%201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3-R-1-Q.R "/>
      <sheetName val="Sheet1"/>
      <sheetName val="1413-R-1-Q.R  (2)"/>
      <sheetName val="156-18k"/>
      <sheetName val="159-18k (2)"/>
      <sheetName val="3738-22k"/>
      <sheetName val="3739-22k (2)"/>
      <sheetName val="1955-20k"/>
      <sheetName val="1954-20k (2)"/>
      <sheetName val="1956-20k (3)"/>
      <sheetName val="1957-20k (4)"/>
      <sheetName val="195-18k"/>
      <sheetName val="192-18k (2)"/>
      <sheetName val="3785-22k "/>
      <sheetName val="3784-22k  (2)"/>
      <sheetName val="1413-R2-4292-30k"/>
      <sheetName val="1413-R2-4088-28k (2)"/>
      <sheetName val="1413-R2-3898-1-2k"/>
      <sheetName val="1413-R2-3955-3-4k (2)"/>
      <sheetName val="1413-R2-4079-11-12K (3)"/>
      <sheetName val="1413-R2-3758-26R"/>
      <sheetName val="1413-R2-3632-20R (2)"/>
      <sheetName val="1413-R2-3361-18R (3)"/>
      <sheetName val="1413-R2-3101-22k-xx (4)"/>
      <sheetName val="1413-R2-3343-26k-xx (5)"/>
      <sheetName val="1413-R2-3166-24k-xx (6)"/>
      <sheetName val="1413-R2-604-20k"/>
    </sheetNames>
    <sheetDataSet>
      <sheetData sheetId="0"/>
      <sheetData sheetId="1"/>
      <sheetData sheetId="2"/>
      <sheetData sheetId="3">
        <row r="11">
          <cell r="B11" t="str">
            <v>1- Folded fabric inside pant leg seam not accurate.</v>
          </cell>
          <cell r="G11" t="str">
            <v>Minor</v>
          </cell>
          <cell r="H11">
            <v>1</v>
          </cell>
        </row>
        <row r="12">
          <cell r="B12" t="str">
            <v>2- Folded fabric not accurate inside D seam area .</v>
          </cell>
          <cell r="G12" t="str">
            <v>Minor</v>
          </cell>
        </row>
        <row r="13">
          <cell r="B13" t="str">
            <v>3- Slip out Fabric inside D seam area .</v>
          </cell>
          <cell r="G13" t="str">
            <v>Minor</v>
          </cell>
        </row>
        <row r="14">
          <cell r="B14" t="str">
            <v>4- Uneven both leg length difference 1cm.</v>
          </cell>
          <cell r="G14" t="str">
            <v>Minor</v>
          </cell>
        </row>
        <row r="15">
          <cell r="B15" t="str">
            <v>5-Trimming not good on seam.</v>
          </cell>
          <cell r="G15" t="str">
            <v>Major</v>
          </cell>
        </row>
        <row r="16">
          <cell r="B16" t="str">
            <v>6-Trimming not good (Minor)</v>
          </cell>
          <cell r="G16" t="str">
            <v>Minor</v>
          </cell>
        </row>
        <row r="17">
          <cell r="B17" t="str">
            <v>7-Broken stitches on seam.</v>
          </cell>
          <cell r="G17" t="str">
            <v>Critical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</row>
        <row r="20">
          <cell r="B20" t="str">
            <v>10- Stain.</v>
          </cell>
          <cell r="G20" t="str">
            <v>Major</v>
          </cell>
        </row>
        <row r="21">
          <cell r="B21" t="str">
            <v>11-Dark black color yarn 1cm.</v>
          </cell>
          <cell r="G21" t="str">
            <v>Major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1</v>
          </cell>
        </row>
        <row r="23">
          <cell r="B23" t="str">
            <v>13-Green Color Yarn 1cm</v>
          </cell>
          <cell r="G23" t="str">
            <v>Minor</v>
          </cell>
        </row>
        <row r="24">
          <cell r="B24" t="str">
            <v>14-Pink color yarn 4cm</v>
          </cell>
          <cell r="G24" t="str">
            <v>Critical</v>
          </cell>
        </row>
        <row r="25">
          <cell r="B25" t="str">
            <v>15- Folded fabric on D area seam.</v>
          </cell>
          <cell r="G25" t="str">
            <v>Major</v>
          </cell>
        </row>
        <row r="26">
          <cell r="B26" t="str">
            <v>16-Incomplete stitches on Bottom hem</v>
          </cell>
          <cell r="G26" t="str">
            <v>Critical</v>
          </cell>
        </row>
        <row r="27">
          <cell r="B27" t="str">
            <v>17-Puckering on D area</v>
          </cell>
          <cell r="G27" t="str">
            <v>Major</v>
          </cell>
        </row>
        <row r="28">
          <cell r="B28" t="str">
            <v>18-Weaving Defects on the fabric</v>
          </cell>
          <cell r="G28" t="str">
            <v>Critical</v>
          </cell>
        </row>
        <row r="29">
          <cell r="B29" t="str">
            <v>19-Loose/floating stitches on the Elastic Band</v>
          </cell>
          <cell r="G29" t="str">
            <v>Minor</v>
          </cell>
        </row>
        <row r="30">
          <cell r="B30" t="str">
            <v>20-Nibs</v>
          </cell>
          <cell r="G30" t="str">
            <v>Minor</v>
          </cell>
        </row>
        <row r="31">
          <cell r="B31" t="str">
            <v>21- Slip out stitches on seam/D area.</v>
          </cell>
          <cell r="G31" t="str">
            <v>Major</v>
          </cell>
        </row>
        <row r="32">
          <cell r="B32" t="str">
            <v>22- Slip out stitches on seam/D area.</v>
          </cell>
          <cell r="G32" t="str">
            <v>Critical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  <cell r="H35">
            <v>1</v>
          </cell>
        </row>
      </sheetData>
      <sheetData sheetId="4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  <cell r="J11">
            <v>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3- Slip out Fabric inside D seam area .</v>
          </cell>
          <cell r="G13" t="str">
            <v>Minor</v>
          </cell>
          <cell r="H13">
            <v>28</v>
          </cell>
        </row>
        <row r="14">
          <cell r="B14" t="str">
            <v>4- Uneven both leg length difference 1cm.</v>
          </cell>
          <cell r="G14" t="str">
            <v>Minor</v>
          </cell>
          <cell r="H14">
            <v>1</v>
          </cell>
        </row>
        <row r="15">
          <cell r="B15" t="str">
            <v>5-Trimming not good on seam.</v>
          </cell>
          <cell r="G15" t="str">
            <v>Major</v>
          </cell>
          <cell r="H15">
            <v>3</v>
          </cell>
        </row>
        <row r="16">
          <cell r="B16" t="str">
            <v>6-Trimming not good (Minor)</v>
          </cell>
          <cell r="G16" t="str">
            <v>Minor</v>
          </cell>
          <cell r="H16">
            <v>3</v>
          </cell>
          <cell r="J16">
            <v>2</v>
          </cell>
        </row>
        <row r="17">
          <cell r="B17" t="str">
            <v>7-Broken stitches on seam.</v>
          </cell>
          <cell r="G17" t="str">
            <v>Critical</v>
          </cell>
          <cell r="H17">
            <v>3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  <cell r="H19">
            <v>1</v>
          </cell>
        </row>
        <row r="20">
          <cell r="B20" t="str">
            <v>10- Stain.</v>
          </cell>
          <cell r="G20" t="str">
            <v>Major</v>
          </cell>
          <cell r="H20">
            <v>2</v>
          </cell>
        </row>
        <row r="21">
          <cell r="B21" t="str">
            <v>11-Dark black color yarn 4cm.</v>
          </cell>
          <cell r="G21" t="str">
            <v>Major</v>
          </cell>
          <cell r="H21">
            <v>1</v>
          </cell>
          <cell r="J21">
            <v>1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5</v>
          </cell>
        </row>
        <row r="23">
          <cell r="B23" t="str">
            <v>13-Green Color Yarn 1cm</v>
          </cell>
          <cell r="G23" t="str">
            <v>Minor</v>
          </cell>
          <cell r="H23">
            <v>1</v>
          </cell>
        </row>
        <row r="24">
          <cell r="B24" t="str">
            <v>14-Pink color yarn 4cm</v>
          </cell>
          <cell r="G24" t="str">
            <v>Critical</v>
          </cell>
          <cell r="H24">
            <v>1</v>
          </cell>
        </row>
        <row r="25">
          <cell r="B25" t="str">
            <v>15- Folded fabric on D area seam.</v>
          </cell>
          <cell r="G25" t="str">
            <v>Major</v>
          </cell>
          <cell r="H25">
            <v>2</v>
          </cell>
        </row>
        <row r="26">
          <cell r="B26" t="str">
            <v>16-Incomplete stitches on Bottom hem</v>
          </cell>
          <cell r="G26" t="str">
            <v>Critical</v>
          </cell>
          <cell r="H26">
            <v>1</v>
          </cell>
        </row>
        <row r="27">
          <cell r="B27" t="str">
            <v>17-Puckering on D area</v>
          </cell>
          <cell r="G27" t="str">
            <v>Major</v>
          </cell>
          <cell r="H27">
            <v>1</v>
          </cell>
        </row>
        <row r="28">
          <cell r="B28" t="str">
            <v>18-Weaving Defects on the fabric</v>
          </cell>
          <cell r="G28" t="str">
            <v>Critical</v>
          </cell>
          <cell r="H28">
            <v>4</v>
          </cell>
        </row>
        <row r="29">
          <cell r="B29" t="str">
            <v>19-Loose/floating stitches on the Elastic Band</v>
          </cell>
          <cell r="G29" t="str">
            <v>Minor</v>
          </cell>
          <cell r="H29">
            <v>2</v>
          </cell>
        </row>
        <row r="30">
          <cell r="B30" t="str">
            <v>20-Nibs</v>
          </cell>
          <cell r="G30" t="str">
            <v>Minor</v>
          </cell>
          <cell r="H30">
            <v>1</v>
          </cell>
          <cell r="J30">
            <v>1</v>
          </cell>
        </row>
        <row r="31">
          <cell r="B31" t="str">
            <v>21- Slip out stitches on seam/D area.</v>
          </cell>
          <cell r="G31" t="str">
            <v>Major</v>
          </cell>
          <cell r="H31">
            <v>2</v>
          </cell>
          <cell r="J31">
            <v>1</v>
          </cell>
        </row>
        <row r="32">
          <cell r="B32" t="str">
            <v>22- Slip out stitches on seam/D area.</v>
          </cell>
          <cell r="G32" t="str">
            <v>Critical</v>
          </cell>
          <cell r="H32">
            <v>2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  <cell r="J33">
            <v>2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</row>
        <row r="36">
          <cell r="B36" t="str">
            <v xml:space="preserve">irnoning not good on D area </v>
          </cell>
          <cell r="G36" t="str">
            <v>Minor</v>
          </cell>
          <cell r="J36">
            <v>1</v>
          </cell>
        </row>
        <row r="37">
          <cell r="B37" t="str">
            <v>un cut thread on seam area</v>
          </cell>
          <cell r="G37" t="str">
            <v>Minor</v>
          </cell>
          <cell r="J37">
            <v>1</v>
          </cell>
        </row>
      </sheetData>
      <sheetData sheetId="5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2- Folded fabric not accurate outside D seam area .</v>
          </cell>
          <cell r="G13" t="str">
            <v>Major</v>
          </cell>
          <cell r="H13">
            <v>4</v>
          </cell>
          <cell r="J13">
            <v>2</v>
          </cell>
        </row>
        <row r="14">
          <cell r="B14" t="str">
            <v>3- Slip out Fabric inside D seam area .</v>
          </cell>
          <cell r="G14" t="str">
            <v>Minor</v>
          </cell>
          <cell r="H14">
            <v>28</v>
          </cell>
        </row>
        <row r="15">
          <cell r="B15" t="str">
            <v>4- Uneven both leg length difference 1cm.</v>
          </cell>
          <cell r="G15" t="str">
            <v>Minor</v>
          </cell>
          <cell r="H15">
            <v>1</v>
          </cell>
        </row>
        <row r="16">
          <cell r="B16" t="str">
            <v>5-Trimming not good on seam.</v>
          </cell>
          <cell r="G16" t="str">
            <v>Major</v>
          </cell>
          <cell r="H16">
            <v>3</v>
          </cell>
        </row>
        <row r="17">
          <cell r="B17" t="str">
            <v>6-Trimming not good (Minor)</v>
          </cell>
          <cell r="G17" t="str">
            <v>Minor</v>
          </cell>
          <cell r="H17">
            <v>3</v>
          </cell>
        </row>
        <row r="18">
          <cell r="B18" t="str">
            <v>7-Broken stitches on seam.</v>
          </cell>
          <cell r="G18" t="str">
            <v>Critical</v>
          </cell>
          <cell r="H18">
            <v>3</v>
          </cell>
        </row>
        <row r="19">
          <cell r="B19" t="str">
            <v>8-Broken stitches on the elastic band.</v>
          </cell>
          <cell r="G19" t="str">
            <v>Major</v>
          </cell>
          <cell r="H19">
            <v>1</v>
          </cell>
        </row>
        <row r="20">
          <cell r="B20" t="str">
            <v>9-Loose stitching on seam</v>
          </cell>
          <cell r="G20" t="str">
            <v>Major</v>
          </cell>
          <cell r="H20">
            <v>1</v>
          </cell>
        </row>
        <row r="21">
          <cell r="B21" t="str">
            <v>10- Stain.</v>
          </cell>
          <cell r="G21" t="str">
            <v>Major</v>
          </cell>
          <cell r="H21">
            <v>2</v>
          </cell>
        </row>
        <row r="22">
          <cell r="B22" t="str">
            <v>11-Dark black color yarn 4cm.</v>
          </cell>
          <cell r="G22" t="str">
            <v>Major</v>
          </cell>
          <cell r="H22">
            <v>1</v>
          </cell>
        </row>
        <row r="23">
          <cell r="B23" t="str">
            <v>12- Light black color yarn 1 to 1.5 cm.</v>
          </cell>
          <cell r="G23" t="str">
            <v>Minor</v>
          </cell>
          <cell r="H23">
            <v>5</v>
          </cell>
        </row>
        <row r="24">
          <cell r="B24" t="str">
            <v>13-Green Color Yarn 1cm</v>
          </cell>
          <cell r="G24" t="str">
            <v>Minor</v>
          </cell>
          <cell r="H24">
            <v>1</v>
          </cell>
          <cell r="J24">
            <v>1</v>
          </cell>
        </row>
        <row r="25">
          <cell r="B25" t="str">
            <v>14-Pink color yarn 4cm</v>
          </cell>
          <cell r="G25" t="str">
            <v>Critical</v>
          </cell>
          <cell r="H25">
            <v>1</v>
          </cell>
        </row>
        <row r="26">
          <cell r="B26" t="str">
            <v>15- Folded fabric on D area seam.</v>
          </cell>
          <cell r="G26" t="str">
            <v>Major</v>
          </cell>
          <cell r="H26">
            <v>2</v>
          </cell>
          <cell r="J26">
            <v>1</v>
          </cell>
        </row>
        <row r="27">
          <cell r="B27" t="str">
            <v>15- Folded fabric on Elastic band</v>
          </cell>
          <cell r="G27" t="str">
            <v>Major</v>
          </cell>
          <cell r="H27">
            <v>2</v>
          </cell>
          <cell r="J27">
            <v>2</v>
          </cell>
        </row>
        <row r="28">
          <cell r="B28" t="str">
            <v>16-Incomplete stitches on Bottom hem</v>
          </cell>
          <cell r="G28" t="str">
            <v>Critical</v>
          </cell>
          <cell r="H28">
            <v>1</v>
          </cell>
        </row>
        <row r="29">
          <cell r="B29" t="str">
            <v>17-Puckering on D area</v>
          </cell>
          <cell r="G29" t="str">
            <v>Major</v>
          </cell>
          <cell r="H29">
            <v>1</v>
          </cell>
        </row>
        <row r="30">
          <cell r="B30" t="str">
            <v>18-Weaving Defects on the fabric</v>
          </cell>
          <cell r="G30" t="str">
            <v>Critical</v>
          </cell>
          <cell r="H30">
            <v>4</v>
          </cell>
        </row>
        <row r="31">
          <cell r="B31" t="str">
            <v>19-Loose/floating stitches on the Elastic Band</v>
          </cell>
          <cell r="G31" t="str">
            <v>Minor</v>
          </cell>
          <cell r="H31">
            <v>2</v>
          </cell>
          <cell r="J31">
            <v>2</v>
          </cell>
        </row>
        <row r="32">
          <cell r="B32" t="str">
            <v>20-Nibs</v>
          </cell>
          <cell r="G32" t="str">
            <v>Minor</v>
          </cell>
          <cell r="H32">
            <v>1</v>
          </cell>
        </row>
        <row r="33">
          <cell r="B33" t="str">
            <v>21- Slip out stitches on seam/D area.</v>
          </cell>
          <cell r="G33" t="str">
            <v>Major</v>
          </cell>
          <cell r="H33">
            <v>2</v>
          </cell>
        </row>
        <row r="34">
          <cell r="B34" t="str">
            <v>22- Slip out stitches on seam/D area.</v>
          </cell>
          <cell r="G34" t="str">
            <v>Critical</v>
          </cell>
          <cell r="H34">
            <v>2</v>
          </cell>
        </row>
        <row r="35">
          <cell r="B35" t="str">
            <v>17-Puckering on sweep hem area</v>
          </cell>
          <cell r="G35" t="str">
            <v>Major</v>
          </cell>
          <cell r="H35">
            <v>1</v>
          </cell>
        </row>
        <row r="36">
          <cell r="B36" t="str">
            <v>19-Loose stitches on the D area</v>
          </cell>
          <cell r="G36" t="str">
            <v>Minor</v>
          </cell>
          <cell r="H36">
            <v>2</v>
          </cell>
          <cell r="J36">
            <v>1</v>
          </cell>
        </row>
        <row r="37">
          <cell r="B37" t="str">
            <v>irnoning not good on bottom hem</v>
          </cell>
          <cell r="G37" t="str">
            <v>Minor</v>
          </cell>
        </row>
        <row r="38">
          <cell r="B38" t="str">
            <v xml:space="preserve">irnoning not good on D area </v>
          </cell>
          <cell r="G38" t="str">
            <v>Minor</v>
          </cell>
        </row>
        <row r="39">
          <cell r="B39" t="str">
            <v>un cut thread on seam area</v>
          </cell>
          <cell r="G39" t="str">
            <v>Minor</v>
          </cell>
          <cell r="J39">
            <v>1</v>
          </cell>
        </row>
        <row r="40">
          <cell r="B40" t="str">
            <v>thick yarn on the fabric</v>
          </cell>
          <cell r="G40" t="str">
            <v>Minor</v>
          </cell>
          <cell r="J40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8"/>
  <sheetViews>
    <sheetView showGridLines="0" tabSelected="1" zoomScale="70" zoomScaleNormal="70" zoomScaleSheetLayoutView="55" workbookViewId="0">
      <selection activeCell="BU35" sqref="BU35"/>
    </sheetView>
  </sheetViews>
  <sheetFormatPr defaultColWidth="11.42578125" defaultRowHeight="15" x14ac:dyDescent="0.25"/>
  <cols>
    <col min="1" max="1" width="57.42578125" style="25" customWidth="1"/>
    <col min="2" max="2" width="20.5703125" style="26" customWidth="1"/>
    <col min="3" max="3" width="9.42578125" style="26" customWidth="1"/>
    <col min="4" max="4" width="21" style="26" customWidth="1"/>
    <col min="5" max="6" width="21" style="11" customWidth="1"/>
    <col min="7" max="7" width="23" style="11" customWidth="1"/>
    <col min="8" max="9" width="21" style="11" customWidth="1"/>
    <col min="10" max="10" width="54.85546875" style="11" customWidth="1"/>
    <col min="11" max="11" width="21" style="11" customWidth="1"/>
    <col min="12" max="12" width="11.42578125" style="11"/>
    <col min="13" max="13" width="15.140625" style="11" customWidth="1"/>
    <col min="14" max="14" width="15.7109375" style="11" customWidth="1"/>
    <col min="15" max="15" width="16" style="11" customWidth="1"/>
    <col min="16" max="16" width="17.5703125" style="11" customWidth="1"/>
    <col min="17" max="17" width="15.28515625" style="11" customWidth="1"/>
    <col min="18" max="18" width="16" style="11" customWidth="1"/>
    <col min="19" max="19" width="39.5703125" style="11" bestFit="1" customWidth="1"/>
    <col min="20" max="20" width="27.7109375" style="11" bestFit="1" customWidth="1"/>
    <col min="21" max="21" width="11.42578125" style="11"/>
    <col min="22" max="22" width="16.140625" style="11" customWidth="1"/>
    <col min="23" max="23" width="16.42578125" style="11" customWidth="1"/>
    <col min="24" max="24" width="16" style="11" customWidth="1"/>
    <col min="25" max="25" width="16.7109375" style="11" customWidth="1"/>
    <col min="26" max="26" width="16.42578125" style="11" customWidth="1"/>
    <col min="27" max="27" width="16" style="11" customWidth="1"/>
    <col min="28" max="28" width="47.140625" style="11" bestFit="1" customWidth="1"/>
    <col min="29" max="29" width="18.42578125" style="11" customWidth="1"/>
    <col min="30" max="30" width="11.28515625" style="11" customWidth="1"/>
    <col min="31" max="31" width="16.85546875" style="11" customWidth="1"/>
    <col min="32" max="32" width="15.28515625" style="11" customWidth="1"/>
    <col min="33" max="33" width="15.5703125" style="11" customWidth="1"/>
    <col min="34" max="34" width="15.42578125" style="11" customWidth="1"/>
    <col min="35" max="35" width="16" style="11" customWidth="1"/>
    <col min="36" max="36" width="15.42578125" style="11" customWidth="1"/>
    <col min="37" max="37" width="56.85546875" style="11" customWidth="1"/>
    <col min="38" max="38" width="14.42578125" style="11" customWidth="1"/>
    <col min="39" max="39" width="9.85546875" style="11" customWidth="1"/>
    <col min="40" max="40" width="15.28515625" style="11" customWidth="1"/>
    <col min="41" max="41" width="14.5703125" style="11" customWidth="1"/>
    <col min="42" max="42" width="14.7109375" style="11" customWidth="1"/>
    <col min="43" max="44" width="14.85546875" style="11" customWidth="1"/>
    <col min="45" max="45" width="15.42578125" style="11" customWidth="1"/>
    <col min="46" max="46" width="54.28515625" style="11" customWidth="1"/>
    <col min="47" max="47" width="14.42578125" style="11" customWidth="1"/>
    <col min="48" max="48" width="10.140625" style="11" customWidth="1"/>
    <col min="49" max="50" width="15.28515625" style="11" customWidth="1"/>
    <col min="51" max="51" width="15.7109375" style="11" customWidth="1"/>
    <col min="52" max="52" width="15.42578125" style="11" customWidth="1"/>
    <col min="53" max="53" width="14.5703125" style="11" customWidth="1"/>
    <col min="54" max="54" width="14.85546875" style="11" customWidth="1"/>
    <col min="55" max="55" width="59.140625" style="11" customWidth="1"/>
    <col min="56" max="56" width="13.85546875" style="11" customWidth="1"/>
    <col min="57" max="57" width="11.42578125" style="11"/>
    <col min="58" max="58" width="15.42578125" style="11" customWidth="1"/>
    <col min="59" max="59" width="15.140625" style="11" customWidth="1"/>
    <col min="60" max="60" width="16.140625" style="11" customWidth="1"/>
    <col min="61" max="63" width="15.7109375" style="11" customWidth="1"/>
    <col min="64" max="64" width="54.7109375" style="11" customWidth="1"/>
    <col min="65" max="65" width="15.28515625" style="11" customWidth="1"/>
    <col min="66" max="66" width="11.42578125" style="11"/>
    <col min="67" max="71" width="14.140625" style="11" bestFit="1" customWidth="1"/>
    <col min="72" max="72" width="15" style="11" customWidth="1"/>
    <col min="73" max="73" width="58.140625" style="11" customWidth="1"/>
    <col min="74" max="74" width="14.42578125" style="11" customWidth="1"/>
    <col min="75" max="75" width="11.42578125" style="11"/>
    <col min="76" max="76" width="14.7109375" style="11" customWidth="1"/>
    <col min="77" max="77" width="15.140625" style="11" customWidth="1"/>
    <col min="78" max="78" width="15.85546875" style="11" customWidth="1"/>
    <col min="79" max="79" width="15.7109375" style="11" customWidth="1"/>
    <col min="80" max="80" width="14.7109375" style="11" customWidth="1"/>
    <col min="81" max="81" width="15.28515625" style="11" customWidth="1"/>
    <col min="82" max="16384" width="11.42578125" style="11"/>
  </cols>
  <sheetData>
    <row r="1" spans="1:81" ht="15" customHeight="1" x14ac:dyDescent="0.2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 t="s">
        <v>44</v>
      </c>
      <c r="K1" s="58"/>
      <c r="L1" s="58"/>
      <c r="M1" s="58"/>
      <c r="N1" s="58"/>
      <c r="O1" s="58"/>
      <c r="P1" s="58"/>
      <c r="Q1" s="58"/>
      <c r="R1" s="58"/>
      <c r="S1" s="58" t="s">
        <v>44</v>
      </c>
      <c r="T1" s="58"/>
      <c r="U1" s="58"/>
      <c r="V1" s="58"/>
      <c r="W1" s="58"/>
      <c r="X1" s="58"/>
      <c r="Y1" s="58"/>
      <c r="Z1" s="58"/>
      <c r="AA1" s="58"/>
      <c r="AB1" s="58" t="s">
        <v>44</v>
      </c>
      <c r="AC1" s="58"/>
      <c r="AD1" s="58"/>
      <c r="AE1" s="58"/>
      <c r="AF1" s="58"/>
      <c r="AG1" s="58"/>
      <c r="AH1" s="58"/>
      <c r="AI1" s="58"/>
      <c r="AJ1" s="58"/>
      <c r="AK1" s="58" t="s">
        <v>44</v>
      </c>
      <c r="AL1" s="58"/>
      <c r="AM1" s="58"/>
      <c r="AN1" s="58"/>
      <c r="AO1" s="58"/>
      <c r="AP1" s="58"/>
      <c r="AQ1" s="58"/>
      <c r="AR1" s="58"/>
      <c r="AS1" s="58"/>
      <c r="AT1" s="58" t="s">
        <v>44</v>
      </c>
      <c r="AU1" s="58"/>
      <c r="AV1" s="58"/>
      <c r="AW1" s="58"/>
      <c r="AX1" s="58"/>
      <c r="AY1" s="58"/>
      <c r="AZ1" s="58"/>
      <c r="BA1" s="58"/>
      <c r="BB1" s="58"/>
      <c r="BC1" s="58" t="s">
        <v>44</v>
      </c>
      <c r="BD1" s="58"/>
      <c r="BE1" s="58"/>
      <c r="BF1" s="58"/>
      <c r="BG1" s="58"/>
      <c r="BH1" s="58"/>
      <c r="BI1" s="58"/>
      <c r="BJ1" s="58"/>
      <c r="BK1" s="58"/>
      <c r="BL1" s="58" t="s">
        <v>44</v>
      </c>
      <c r="BM1" s="58"/>
      <c r="BN1" s="58"/>
      <c r="BO1" s="58"/>
      <c r="BP1" s="58"/>
      <c r="BQ1" s="58"/>
      <c r="BR1" s="58"/>
      <c r="BS1" s="58"/>
      <c r="BT1" s="58"/>
      <c r="BU1" s="58" t="s">
        <v>44</v>
      </c>
      <c r="BV1" s="58"/>
      <c r="BW1" s="58"/>
      <c r="BX1" s="58"/>
      <c r="BY1" s="58"/>
      <c r="BZ1" s="58"/>
      <c r="CA1" s="58"/>
      <c r="CB1" s="58"/>
      <c r="CC1" s="58"/>
    </row>
    <row r="2" spans="1:81" ht="1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</row>
    <row r="3" spans="1:81" ht="15" customHeight="1" x14ac:dyDescent="0.25">
      <c r="A3" s="1"/>
      <c r="B3" s="2"/>
      <c r="C3" s="2"/>
      <c r="D3" s="2"/>
      <c r="E3" s="2"/>
      <c r="F3" s="2"/>
      <c r="G3" s="2"/>
      <c r="J3" s="1"/>
      <c r="K3" s="2"/>
      <c r="L3" s="2"/>
      <c r="M3" s="2"/>
      <c r="N3" s="2"/>
      <c r="O3" s="2"/>
      <c r="P3" s="2"/>
      <c r="S3" s="1"/>
      <c r="T3" s="2"/>
      <c r="U3" s="2"/>
      <c r="V3" s="2"/>
      <c r="W3" s="2"/>
      <c r="X3" s="2"/>
      <c r="Y3" s="2"/>
      <c r="AB3" s="1"/>
      <c r="AC3" s="2"/>
      <c r="AD3" s="2"/>
      <c r="AE3" s="2"/>
      <c r="AF3" s="2"/>
      <c r="AG3" s="2"/>
      <c r="AH3" s="2"/>
      <c r="AK3" s="1"/>
      <c r="AL3" s="2"/>
      <c r="AM3" s="2"/>
      <c r="AN3" s="2"/>
      <c r="AO3" s="2"/>
      <c r="AP3" s="2"/>
      <c r="AQ3" s="2"/>
      <c r="AT3" s="1"/>
      <c r="AU3" s="2"/>
      <c r="AV3" s="2"/>
      <c r="AW3" s="2"/>
      <c r="AX3" s="2"/>
      <c r="AY3" s="2"/>
      <c r="AZ3" s="2"/>
      <c r="BC3" s="1"/>
      <c r="BD3" s="2"/>
      <c r="BE3" s="2"/>
      <c r="BF3" s="2"/>
      <c r="BG3" s="2"/>
      <c r="BH3" s="2"/>
      <c r="BI3" s="2"/>
      <c r="BL3" s="1"/>
      <c r="BM3" s="2"/>
      <c r="BN3" s="2"/>
      <c r="BO3" s="2"/>
      <c r="BP3" s="2"/>
      <c r="BQ3" s="2"/>
      <c r="BR3" s="2"/>
      <c r="BU3" s="1"/>
      <c r="BV3" s="2"/>
      <c r="BW3" s="2"/>
      <c r="BX3" s="2"/>
      <c r="BY3" s="2"/>
      <c r="BZ3" s="2"/>
      <c r="CA3" s="2"/>
    </row>
    <row r="4" spans="1:81" ht="15" customHeight="1" x14ac:dyDescent="0.25">
      <c r="A4" s="1"/>
      <c r="B4" s="2"/>
      <c r="C4" s="2"/>
      <c r="D4" s="2"/>
      <c r="E4" s="2"/>
      <c r="F4" s="2"/>
      <c r="G4" s="2"/>
      <c r="J4" s="1"/>
      <c r="K4" s="2"/>
      <c r="L4" s="2"/>
      <c r="M4" s="2"/>
      <c r="N4" s="2"/>
      <c r="O4" s="2"/>
      <c r="P4" s="2"/>
      <c r="S4" s="1"/>
      <c r="T4" s="2"/>
      <c r="U4" s="2"/>
      <c r="V4" s="2"/>
      <c r="W4" s="2"/>
      <c r="X4" s="2"/>
      <c r="Y4" s="2"/>
      <c r="AB4" s="1"/>
      <c r="AC4" s="2"/>
      <c r="AD4" s="2"/>
      <c r="AE4" s="2"/>
      <c r="AF4" s="2"/>
      <c r="AG4" s="2"/>
      <c r="AH4" s="2"/>
      <c r="AK4" s="1"/>
      <c r="AL4" s="2"/>
      <c r="AM4" s="2"/>
      <c r="AN4" s="2"/>
      <c r="AO4" s="2"/>
      <c r="AP4" s="2"/>
      <c r="AQ4" s="2"/>
      <c r="AT4" s="1"/>
      <c r="AU4" s="2"/>
      <c r="AV4" s="2"/>
      <c r="AW4" s="2"/>
      <c r="AX4" s="2"/>
      <c r="AY4" s="2"/>
      <c r="AZ4" s="2"/>
      <c r="BC4" s="1"/>
      <c r="BD4" s="2"/>
      <c r="BE4" s="2"/>
      <c r="BF4" s="2"/>
      <c r="BG4" s="2"/>
      <c r="BH4" s="2"/>
      <c r="BI4" s="2"/>
      <c r="BL4" s="1"/>
      <c r="BM4" s="2"/>
      <c r="BN4" s="2"/>
      <c r="BO4" s="2"/>
      <c r="BP4" s="2"/>
      <c r="BQ4" s="2"/>
      <c r="BR4" s="2"/>
      <c r="BU4" s="1"/>
      <c r="BV4" s="2"/>
      <c r="BW4" s="2"/>
      <c r="BX4" s="2"/>
      <c r="BY4" s="2"/>
      <c r="BZ4" s="2"/>
      <c r="CA4" s="2"/>
    </row>
    <row r="5" spans="1:81" s="13" customFormat="1" ht="15" customHeight="1" x14ac:dyDescent="0.25">
      <c r="A5" s="3" t="s">
        <v>0</v>
      </c>
      <c r="B5" s="1" t="s">
        <v>28</v>
      </c>
      <c r="C5" s="2"/>
      <c r="D5" s="12"/>
      <c r="E5" s="4"/>
      <c r="F5" s="4"/>
      <c r="G5" s="4"/>
      <c r="J5" s="3" t="s">
        <v>0</v>
      </c>
      <c r="K5" s="1" t="s">
        <v>28</v>
      </c>
      <c r="L5" s="2"/>
      <c r="M5" s="12"/>
      <c r="N5" s="33"/>
      <c r="O5" s="33"/>
      <c r="P5" s="33"/>
      <c r="S5" s="3" t="s">
        <v>0</v>
      </c>
      <c r="T5" s="1" t="s">
        <v>28</v>
      </c>
      <c r="U5" s="2"/>
      <c r="V5" s="12"/>
      <c r="W5" s="33"/>
      <c r="X5" s="33"/>
      <c r="Y5" s="33"/>
      <c r="AB5" s="3" t="s">
        <v>0</v>
      </c>
      <c r="AC5" s="1" t="s">
        <v>28</v>
      </c>
      <c r="AD5" s="2"/>
      <c r="AE5" s="12"/>
      <c r="AF5" s="33"/>
      <c r="AG5" s="33"/>
      <c r="AH5" s="33"/>
      <c r="AK5" s="3" t="s">
        <v>0</v>
      </c>
      <c r="AL5" s="1" t="s">
        <v>28</v>
      </c>
      <c r="AM5" s="2"/>
      <c r="AN5" s="12"/>
      <c r="AO5" s="33"/>
      <c r="AP5" s="33"/>
      <c r="AQ5" s="33"/>
      <c r="AT5" s="3" t="s">
        <v>0</v>
      </c>
      <c r="AU5" s="1" t="s">
        <v>28</v>
      </c>
      <c r="AV5" s="2"/>
      <c r="AW5" s="12"/>
      <c r="AX5" s="33"/>
      <c r="AY5" s="33"/>
      <c r="AZ5" s="33"/>
      <c r="BC5" s="3" t="s">
        <v>0</v>
      </c>
      <c r="BD5" s="1" t="s">
        <v>28</v>
      </c>
      <c r="BE5" s="2"/>
      <c r="BF5" s="12"/>
      <c r="BG5" s="33"/>
      <c r="BH5" s="33"/>
      <c r="BI5" s="33"/>
      <c r="BL5" s="3" t="s">
        <v>0</v>
      </c>
      <c r="BM5" s="1" t="s">
        <v>28</v>
      </c>
      <c r="BN5" s="2"/>
      <c r="BO5" s="12"/>
      <c r="BP5" s="33"/>
      <c r="BQ5" s="33"/>
      <c r="BR5" s="33"/>
      <c r="BU5" s="3" t="s">
        <v>0</v>
      </c>
      <c r="BV5" s="1"/>
      <c r="BW5" s="2"/>
      <c r="BX5" s="12"/>
      <c r="BY5" s="33"/>
      <c r="BZ5" s="33"/>
      <c r="CA5" s="33"/>
    </row>
    <row r="6" spans="1:81" s="13" customFormat="1" ht="15" customHeight="1" x14ac:dyDescent="0.25">
      <c r="A6" s="3" t="s">
        <v>1</v>
      </c>
      <c r="B6" s="59" t="s">
        <v>45</v>
      </c>
      <c r="C6" s="60"/>
      <c r="D6" s="12"/>
      <c r="E6" s="4"/>
      <c r="F6" s="4"/>
      <c r="G6" s="4"/>
      <c r="J6" s="3" t="s">
        <v>1</v>
      </c>
      <c r="K6" s="59" t="s">
        <v>45</v>
      </c>
      <c r="L6" s="60"/>
      <c r="M6" s="12"/>
      <c r="N6" s="33"/>
      <c r="O6" s="33"/>
      <c r="P6" s="33"/>
      <c r="R6" s="13" t="s">
        <v>58</v>
      </c>
      <c r="S6" s="3" t="s">
        <v>1</v>
      </c>
      <c r="T6" s="59" t="s">
        <v>45</v>
      </c>
      <c r="U6" s="60"/>
      <c r="V6" s="12"/>
      <c r="W6" s="33"/>
      <c r="X6" s="33"/>
      <c r="Y6" s="33"/>
      <c r="AB6" s="3" t="s">
        <v>1</v>
      </c>
      <c r="AC6" s="59" t="s">
        <v>45</v>
      </c>
      <c r="AD6" s="60"/>
      <c r="AE6" s="12"/>
      <c r="AF6" s="33"/>
      <c r="AG6" s="33"/>
      <c r="AH6" s="33"/>
      <c r="AK6" s="3" t="s">
        <v>1</v>
      </c>
      <c r="AL6" s="59" t="s">
        <v>45</v>
      </c>
      <c r="AM6" s="60"/>
      <c r="AN6" s="12"/>
      <c r="AO6" s="33"/>
      <c r="AP6" s="33"/>
      <c r="AQ6" s="33"/>
      <c r="AT6" s="3" t="s">
        <v>1</v>
      </c>
      <c r="AU6" s="59" t="s">
        <v>45</v>
      </c>
      <c r="AV6" s="60"/>
      <c r="AW6" s="12"/>
      <c r="AX6" s="33"/>
      <c r="AY6" s="33"/>
      <c r="AZ6" s="33"/>
      <c r="BC6" s="3" t="s">
        <v>1</v>
      </c>
      <c r="BD6" s="59" t="s">
        <v>45</v>
      </c>
      <c r="BE6" s="60"/>
      <c r="BF6" s="12"/>
      <c r="BG6" s="33"/>
      <c r="BH6" s="33"/>
      <c r="BI6" s="33"/>
      <c r="BL6" s="3" t="s">
        <v>1</v>
      </c>
      <c r="BM6" s="59" t="s">
        <v>45</v>
      </c>
      <c r="BN6" s="60"/>
      <c r="BO6" s="12"/>
      <c r="BP6" s="33"/>
      <c r="BQ6" s="33"/>
      <c r="BR6" s="33"/>
      <c r="BU6" s="3" t="s">
        <v>1</v>
      </c>
      <c r="BV6" s="59"/>
      <c r="BW6" s="60"/>
      <c r="BX6" s="12"/>
      <c r="BY6" s="33"/>
      <c r="BZ6" s="33"/>
      <c r="CA6" s="33"/>
    </row>
    <row r="7" spans="1:81" s="13" customFormat="1" ht="15" customHeight="1" x14ac:dyDescent="0.25">
      <c r="A7" s="3" t="s">
        <v>2</v>
      </c>
      <c r="B7" s="59" t="s">
        <v>33</v>
      </c>
      <c r="C7" s="60"/>
      <c r="D7" s="12"/>
      <c r="E7" s="4"/>
      <c r="F7" s="4"/>
      <c r="G7" s="4"/>
      <c r="J7" s="3" t="s">
        <v>2</v>
      </c>
      <c r="K7" s="59" t="s">
        <v>33</v>
      </c>
      <c r="L7" s="60"/>
      <c r="M7" s="12"/>
      <c r="N7" s="33"/>
      <c r="O7" s="33"/>
      <c r="P7" s="33"/>
      <c r="S7" s="3" t="s">
        <v>2</v>
      </c>
      <c r="T7" s="59" t="s">
        <v>33</v>
      </c>
      <c r="U7" s="60"/>
      <c r="V7" s="12"/>
      <c r="W7" s="33"/>
      <c r="X7" s="33"/>
      <c r="Y7" s="33"/>
      <c r="AB7" s="3" t="s">
        <v>2</v>
      </c>
      <c r="AC7" s="59" t="s">
        <v>33</v>
      </c>
      <c r="AD7" s="60"/>
      <c r="AE7" s="12"/>
      <c r="AF7" s="33"/>
      <c r="AG7" s="33"/>
      <c r="AH7" s="33"/>
      <c r="AK7" s="3" t="s">
        <v>2</v>
      </c>
      <c r="AL7" s="59" t="s">
        <v>33</v>
      </c>
      <c r="AM7" s="60"/>
      <c r="AN7" s="12"/>
      <c r="AO7" s="33"/>
      <c r="AP7" s="33"/>
      <c r="AQ7" s="33"/>
      <c r="AT7" s="3" t="s">
        <v>2</v>
      </c>
      <c r="AU7" s="59" t="s">
        <v>33</v>
      </c>
      <c r="AV7" s="60"/>
      <c r="AW7" s="12"/>
      <c r="AX7" s="33"/>
      <c r="AY7" s="33"/>
      <c r="AZ7" s="33"/>
      <c r="BC7" s="3" t="s">
        <v>2</v>
      </c>
      <c r="BD7" s="59" t="s">
        <v>33</v>
      </c>
      <c r="BE7" s="60"/>
      <c r="BF7" s="12"/>
      <c r="BG7" s="33"/>
      <c r="BH7" s="33"/>
      <c r="BI7" s="33"/>
      <c r="BL7" s="3" t="s">
        <v>2</v>
      </c>
      <c r="BM7" s="59" t="s">
        <v>33</v>
      </c>
      <c r="BN7" s="60"/>
      <c r="BO7" s="12"/>
      <c r="BP7" s="33"/>
      <c r="BQ7" s="33"/>
      <c r="BR7" s="33"/>
      <c r="BU7" s="3" t="s">
        <v>2</v>
      </c>
      <c r="BV7" s="59"/>
      <c r="BW7" s="60"/>
      <c r="BX7" s="12"/>
      <c r="BY7" s="33"/>
      <c r="BZ7" s="33"/>
      <c r="CA7" s="33"/>
    </row>
    <row r="8" spans="1:81" s="13" customFormat="1" ht="15" customHeight="1" x14ac:dyDescent="0.25">
      <c r="A8" s="3" t="s">
        <v>3</v>
      </c>
      <c r="B8" s="42" t="s">
        <v>12</v>
      </c>
      <c r="C8" s="42"/>
      <c r="D8" s="12"/>
      <c r="E8" s="4"/>
      <c r="F8" s="4"/>
      <c r="G8" s="4"/>
      <c r="J8" s="3" t="s">
        <v>3</v>
      </c>
      <c r="K8" s="53" t="s">
        <v>12</v>
      </c>
      <c r="L8" s="53"/>
      <c r="M8" s="12"/>
      <c r="N8" s="33"/>
      <c r="O8" s="33"/>
      <c r="P8" s="33"/>
      <c r="S8" s="3" t="s">
        <v>3</v>
      </c>
      <c r="T8" s="53" t="s">
        <v>12</v>
      </c>
      <c r="U8" s="53"/>
      <c r="V8" s="12"/>
      <c r="W8" s="33"/>
      <c r="X8" s="33"/>
      <c r="Y8" s="33"/>
      <c r="AB8" s="3" t="s">
        <v>3</v>
      </c>
      <c r="AC8" s="53" t="s">
        <v>12</v>
      </c>
      <c r="AD8" s="53"/>
      <c r="AE8" s="12"/>
      <c r="AF8" s="33"/>
      <c r="AG8" s="33"/>
      <c r="AH8" s="33"/>
      <c r="AK8" s="3" t="s">
        <v>3</v>
      </c>
      <c r="AL8" s="53" t="s">
        <v>12</v>
      </c>
      <c r="AM8" s="53"/>
      <c r="AN8" s="12"/>
      <c r="AO8" s="33"/>
      <c r="AP8" s="33"/>
      <c r="AQ8" s="33"/>
      <c r="AT8" s="3" t="s">
        <v>3</v>
      </c>
      <c r="AU8" s="53" t="s">
        <v>12</v>
      </c>
      <c r="AV8" s="53"/>
      <c r="AW8" s="12"/>
      <c r="AX8" s="33"/>
      <c r="AY8" s="33"/>
      <c r="AZ8" s="33"/>
      <c r="BC8" s="3" t="s">
        <v>3</v>
      </c>
      <c r="BD8" s="53" t="s">
        <v>12</v>
      </c>
      <c r="BE8" s="53"/>
      <c r="BF8" s="12"/>
      <c r="BG8" s="33"/>
      <c r="BH8" s="33"/>
      <c r="BI8" s="33"/>
      <c r="BL8" s="3" t="s">
        <v>3</v>
      </c>
      <c r="BM8" s="53" t="s">
        <v>12</v>
      </c>
      <c r="BN8" s="53"/>
      <c r="BO8" s="12"/>
      <c r="BP8" s="33"/>
      <c r="BQ8" s="33"/>
      <c r="BR8" s="33"/>
      <c r="BU8" s="3" t="s">
        <v>3</v>
      </c>
      <c r="BV8" s="53"/>
      <c r="BW8" s="53"/>
      <c r="BX8" s="12"/>
      <c r="BY8" s="33"/>
      <c r="BZ8" s="33"/>
      <c r="CA8" s="33"/>
    </row>
    <row r="9" spans="1:81" s="13" customFormat="1" ht="15" customHeight="1" x14ac:dyDescent="0.25">
      <c r="A9" s="3" t="s">
        <v>4</v>
      </c>
      <c r="B9" s="42">
        <v>1674</v>
      </c>
      <c r="C9" s="42"/>
      <c r="D9" s="12"/>
      <c r="E9" s="4"/>
      <c r="F9" s="4"/>
      <c r="G9" s="4"/>
      <c r="J9" s="3" t="s">
        <v>4</v>
      </c>
      <c r="K9" s="53">
        <v>1674</v>
      </c>
      <c r="L9" s="53"/>
      <c r="M9" s="12"/>
      <c r="N9" s="33"/>
      <c r="O9" s="33"/>
      <c r="P9" s="33"/>
      <c r="S9" s="3" t="s">
        <v>4</v>
      </c>
      <c r="T9" s="53">
        <v>1674</v>
      </c>
      <c r="U9" s="53"/>
      <c r="V9" s="12"/>
      <c r="W9" s="33"/>
      <c r="X9" s="33"/>
      <c r="Y9" s="33"/>
      <c r="AB9" s="3" t="s">
        <v>4</v>
      </c>
      <c r="AC9" s="53">
        <v>1674</v>
      </c>
      <c r="AD9" s="53"/>
      <c r="AE9" s="12"/>
      <c r="AF9" s="33"/>
      <c r="AG9" s="33"/>
      <c r="AH9" s="33"/>
      <c r="AK9" s="3" t="s">
        <v>4</v>
      </c>
      <c r="AL9" s="53">
        <v>1674</v>
      </c>
      <c r="AM9" s="53"/>
      <c r="AN9" s="12"/>
      <c r="AO9" s="33"/>
      <c r="AP9" s="33"/>
      <c r="AQ9" s="33"/>
      <c r="AT9" s="3" t="s">
        <v>4</v>
      </c>
      <c r="AU9" s="53">
        <v>1674</v>
      </c>
      <c r="AV9" s="53"/>
      <c r="AW9" s="12"/>
      <c r="AX9" s="33"/>
      <c r="AY9" s="33"/>
      <c r="AZ9" s="33"/>
      <c r="BC9" s="3" t="s">
        <v>4</v>
      </c>
      <c r="BD9" s="53">
        <v>1674</v>
      </c>
      <c r="BE9" s="53"/>
      <c r="BF9" s="12"/>
      <c r="BG9" s="33"/>
      <c r="BH9" s="33"/>
      <c r="BI9" s="33"/>
      <c r="BL9" s="3" t="s">
        <v>4</v>
      </c>
      <c r="BM9" s="53">
        <v>1674</v>
      </c>
      <c r="BN9" s="53"/>
      <c r="BO9" s="12"/>
      <c r="BP9" s="33"/>
      <c r="BQ9" s="33"/>
      <c r="BR9" s="33"/>
      <c r="BU9" s="3" t="s">
        <v>4</v>
      </c>
      <c r="BV9" s="53"/>
      <c r="BW9" s="53"/>
      <c r="BX9" s="12"/>
      <c r="BY9" s="33"/>
      <c r="BZ9" s="33"/>
      <c r="CA9" s="33"/>
    </row>
    <row r="10" spans="1:81" s="13" customFormat="1" ht="15" customHeight="1" x14ac:dyDescent="0.25">
      <c r="A10" s="3" t="s">
        <v>40</v>
      </c>
      <c r="B10" s="46" t="s">
        <v>51</v>
      </c>
      <c r="C10" s="46"/>
      <c r="D10" s="12"/>
      <c r="E10" s="33"/>
      <c r="F10" s="33"/>
      <c r="G10" s="33"/>
      <c r="J10" s="3" t="s">
        <v>40</v>
      </c>
      <c r="K10" s="53" t="s">
        <v>51</v>
      </c>
      <c r="L10" s="46"/>
      <c r="M10" s="12"/>
      <c r="N10" s="33"/>
      <c r="O10" s="33"/>
      <c r="P10" s="33"/>
      <c r="S10" s="3" t="s">
        <v>40</v>
      </c>
      <c r="T10" s="53" t="s">
        <v>51</v>
      </c>
      <c r="U10" s="46"/>
      <c r="V10" s="12"/>
      <c r="W10" s="33"/>
      <c r="X10" s="33"/>
      <c r="Y10" s="33"/>
      <c r="AB10" s="3" t="s">
        <v>40</v>
      </c>
      <c r="AC10" s="53" t="s">
        <v>51</v>
      </c>
      <c r="AD10" s="46"/>
      <c r="AE10" s="12"/>
      <c r="AF10" s="33"/>
      <c r="AG10" s="33"/>
      <c r="AH10" s="33"/>
      <c r="AK10" s="3" t="s">
        <v>40</v>
      </c>
      <c r="AL10" s="53" t="s">
        <v>51</v>
      </c>
      <c r="AM10" s="46"/>
      <c r="AN10" s="12"/>
      <c r="AO10" s="33"/>
      <c r="AP10" s="33"/>
      <c r="AQ10" s="33"/>
      <c r="AT10" s="3" t="s">
        <v>40</v>
      </c>
      <c r="AU10" s="53" t="s">
        <v>51</v>
      </c>
      <c r="AV10" s="51"/>
      <c r="AW10" s="12"/>
      <c r="AX10" s="33"/>
      <c r="AY10" s="33"/>
      <c r="AZ10" s="33"/>
      <c r="BC10" s="3" t="s">
        <v>40</v>
      </c>
      <c r="BD10" s="53" t="s">
        <v>51</v>
      </c>
      <c r="BE10" s="51"/>
      <c r="BF10" s="12"/>
      <c r="BG10" s="33"/>
      <c r="BH10" s="33"/>
      <c r="BI10" s="33"/>
      <c r="BL10" s="3"/>
      <c r="BM10" s="53" t="s">
        <v>51</v>
      </c>
      <c r="BN10" s="53"/>
      <c r="BO10" s="12"/>
      <c r="BP10" s="33"/>
      <c r="BQ10" s="33"/>
      <c r="BR10" s="33"/>
      <c r="BU10" s="3"/>
      <c r="BV10" s="53"/>
      <c r="BW10" s="53"/>
      <c r="BX10" s="12"/>
      <c r="BY10" s="33"/>
      <c r="BZ10" s="33"/>
      <c r="CA10" s="33"/>
    </row>
    <row r="11" spans="1:81" s="13" customFormat="1" ht="15.75" x14ac:dyDescent="0.25">
      <c r="A11" s="10" t="s">
        <v>26</v>
      </c>
      <c r="B11" s="52" t="s">
        <v>67</v>
      </c>
      <c r="C11" s="6"/>
      <c r="D11" s="12"/>
      <c r="J11" s="34" t="s">
        <v>26</v>
      </c>
      <c r="K11" s="52" t="s">
        <v>67</v>
      </c>
      <c r="L11" s="6"/>
      <c r="M11" s="12"/>
      <c r="S11" s="34" t="s">
        <v>26</v>
      </c>
      <c r="T11" s="52" t="s">
        <v>67</v>
      </c>
      <c r="U11" s="6"/>
      <c r="V11" s="12"/>
      <c r="AB11" s="34" t="s">
        <v>26</v>
      </c>
      <c r="AC11" s="52" t="s">
        <v>67</v>
      </c>
      <c r="AD11" s="6"/>
      <c r="AE11" s="12"/>
      <c r="AK11" s="34" t="s">
        <v>26</v>
      </c>
      <c r="AL11" s="52" t="s">
        <v>67</v>
      </c>
      <c r="AM11" s="6"/>
      <c r="AN11" s="12"/>
      <c r="AT11" s="34" t="s">
        <v>26</v>
      </c>
      <c r="AU11" s="52" t="s">
        <v>67</v>
      </c>
      <c r="AV11" s="6"/>
      <c r="AW11" s="12"/>
      <c r="BC11" s="34" t="s">
        <v>26</v>
      </c>
      <c r="BD11" s="52" t="s">
        <v>67</v>
      </c>
      <c r="BE11" s="6"/>
      <c r="BF11" s="12"/>
      <c r="BL11" s="34" t="s">
        <v>26</v>
      </c>
      <c r="BM11" s="52" t="s">
        <v>67</v>
      </c>
      <c r="BN11" s="6"/>
      <c r="BO11" s="12"/>
      <c r="BU11" s="34" t="s">
        <v>26</v>
      </c>
      <c r="BV11" s="52"/>
      <c r="BW11" s="6"/>
      <c r="BX11" s="12"/>
    </row>
    <row r="12" spans="1:81" s="12" customFormat="1" ht="15.75" x14ac:dyDescent="0.25">
      <c r="A12" s="41" t="s">
        <v>11</v>
      </c>
      <c r="B12" s="41"/>
      <c r="C12" s="41"/>
      <c r="D12" s="7" t="s">
        <v>46</v>
      </c>
      <c r="E12" s="7" t="s">
        <v>46</v>
      </c>
      <c r="F12" s="7" t="s">
        <v>46</v>
      </c>
      <c r="G12" s="7" t="s">
        <v>46</v>
      </c>
      <c r="H12" s="7" t="s">
        <v>46</v>
      </c>
      <c r="I12" s="7" t="s">
        <v>46</v>
      </c>
      <c r="J12" s="41" t="s">
        <v>11</v>
      </c>
      <c r="K12" s="41"/>
      <c r="L12" s="41"/>
      <c r="M12" s="7" t="s">
        <v>46</v>
      </c>
      <c r="N12" s="7" t="s">
        <v>46</v>
      </c>
      <c r="O12" s="7" t="s">
        <v>46</v>
      </c>
      <c r="P12" s="7" t="s">
        <v>46</v>
      </c>
      <c r="Q12" s="7" t="s">
        <v>46</v>
      </c>
      <c r="R12" s="7" t="s">
        <v>46</v>
      </c>
      <c r="S12" s="41" t="s">
        <v>11</v>
      </c>
      <c r="T12" s="41"/>
      <c r="U12" s="41"/>
      <c r="V12" s="7" t="s">
        <v>36</v>
      </c>
      <c r="W12" s="7" t="s">
        <v>36</v>
      </c>
      <c r="X12" s="7" t="s">
        <v>36</v>
      </c>
      <c r="Y12" s="7" t="s">
        <v>36</v>
      </c>
      <c r="Z12" s="7" t="s">
        <v>36</v>
      </c>
      <c r="AA12" s="7" t="s">
        <v>36</v>
      </c>
      <c r="AB12" s="41" t="s">
        <v>11</v>
      </c>
      <c r="AC12" s="41"/>
      <c r="AD12" s="41"/>
      <c r="AE12" s="7" t="s">
        <v>36</v>
      </c>
      <c r="AF12" s="7" t="s">
        <v>36</v>
      </c>
      <c r="AG12" s="7" t="s">
        <v>36</v>
      </c>
      <c r="AH12" s="7" t="s">
        <v>36</v>
      </c>
      <c r="AI12" s="7" t="s">
        <v>36</v>
      </c>
      <c r="AJ12" s="7" t="s">
        <v>36</v>
      </c>
      <c r="AK12" s="41" t="s">
        <v>11</v>
      </c>
      <c r="AL12" s="41"/>
      <c r="AM12" s="41"/>
      <c r="AN12" s="7" t="s">
        <v>36</v>
      </c>
      <c r="AO12" s="7" t="s">
        <v>36</v>
      </c>
      <c r="AP12" s="7" t="s">
        <v>36</v>
      </c>
      <c r="AQ12" s="7" t="s">
        <v>36</v>
      </c>
      <c r="AR12" s="7" t="s">
        <v>36</v>
      </c>
      <c r="AS12" s="7" t="s">
        <v>36</v>
      </c>
      <c r="AT12" s="41" t="s">
        <v>11</v>
      </c>
      <c r="AU12" s="41"/>
      <c r="AV12" s="41"/>
      <c r="AW12" s="7" t="s">
        <v>36</v>
      </c>
      <c r="AX12" s="7" t="s">
        <v>36</v>
      </c>
      <c r="AY12" s="7" t="s">
        <v>36</v>
      </c>
      <c r="AZ12" s="7" t="s">
        <v>36</v>
      </c>
      <c r="BA12" s="7" t="s">
        <v>36</v>
      </c>
      <c r="BB12" s="7" t="s">
        <v>36</v>
      </c>
      <c r="BC12" s="41" t="s">
        <v>11</v>
      </c>
      <c r="BD12" s="41"/>
      <c r="BE12" s="41"/>
      <c r="BF12" s="7" t="s">
        <v>36</v>
      </c>
      <c r="BG12" s="7" t="s">
        <v>36</v>
      </c>
      <c r="BH12" s="7" t="s">
        <v>36</v>
      </c>
      <c r="BI12" s="7" t="s">
        <v>36</v>
      </c>
      <c r="BJ12" s="7" t="s">
        <v>36</v>
      </c>
      <c r="BK12" s="7" t="s">
        <v>36</v>
      </c>
      <c r="BL12" s="41" t="s">
        <v>11</v>
      </c>
      <c r="BM12" s="41"/>
      <c r="BN12" s="41"/>
      <c r="BO12" s="7" t="s">
        <v>36</v>
      </c>
      <c r="BP12" s="7" t="s">
        <v>36</v>
      </c>
      <c r="BQ12" s="7" t="s">
        <v>36</v>
      </c>
      <c r="BR12" s="7" t="s">
        <v>36</v>
      </c>
      <c r="BS12" s="7" t="s">
        <v>36</v>
      </c>
      <c r="BT12" s="7" t="s">
        <v>36</v>
      </c>
      <c r="BU12" s="41"/>
      <c r="BV12" s="41"/>
      <c r="BW12" s="41"/>
      <c r="BX12" s="7"/>
      <c r="BY12" s="7"/>
      <c r="BZ12" s="7"/>
      <c r="CA12" s="7"/>
      <c r="CB12" s="7"/>
      <c r="CC12" s="7"/>
    </row>
    <row r="13" spans="1:81" s="12" customFormat="1" ht="15.75" x14ac:dyDescent="0.25">
      <c r="A13" s="41" t="s">
        <v>35</v>
      </c>
      <c r="B13" s="41"/>
      <c r="C13" s="41"/>
      <c r="D13" s="7" t="s">
        <v>47</v>
      </c>
      <c r="E13" s="7" t="s">
        <v>47</v>
      </c>
      <c r="F13" s="7" t="s">
        <v>47</v>
      </c>
      <c r="G13" s="7" t="s">
        <v>47</v>
      </c>
      <c r="H13" s="7" t="s">
        <v>47</v>
      </c>
      <c r="I13" s="7" t="s">
        <v>47</v>
      </c>
      <c r="J13" s="41" t="s">
        <v>35</v>
      </c>
      <c r="K13" s="41"/>
      <c r="L13" s="41"/>
      <c r="M13" s="7" t="s">
        <v>47</v>
      </c>
      <c r="N13" s="7" t="s">
        <v>47</v>
      </c>
      <c r="O13" s="7" t="s">
        <v>47</v>
      </c>
      <c r="P13" s="7" t="s">
        <v>47</v>
      </c>
      <c r="Q13" s="7" t="s">
        <v>47</v>
      </c>
      <c r="R13" s="7" t="s">
        <v>47</v>
      </c>
      <c r="S13" s="41" t="s">
        <v>35</v>
      </c>
      <c r="T13" s="41"/>
      <c r="U13" s="41"/>
      <c r="V13" s="7" t="s">
        <v>50</v>
      </c>
      <c r="W13" s="7" t="s">
        <v>50</v>
      </c>
      <c r="X13" s="7" t="s">
        <v>50</v>
      </c>
      <c r="Y13" s="7" t="s">
        <v>50</v>
      </c>
      <c r="Z13" s="7" t="s">
        <v>50</v>
      </c>
      <c r="AA13" s="7" t="s">
        <v>50</v>
      </c>
      <c r="AB13" s="41" t="s">
        <v>35</v>
      </c>
      <c r="AC13" s="41"/>
      <c r="AD13" s="41"/>
      <c r="AE13" s="7" t="s">
        <v>50</v>
      </c>
      <c r="AF13" s="7" t="s">
        <v>50</v>
      </c>
      <c r="AG13" s="7" t="s">
        <v>50</v>
      </c>
      <c r="AH13" s="7" t="s">
        <v>50</v>
      </c>
      <c r="AI13" s="7" t="s">
        <v>50</v>
      </c>
      <c r="AJ13" s="7" t="s">
        <v>50</v>
      </c>
      <c r="AK13" s="41" t="s">
        <v>35</v>
      </c>
      <c r="AL13" s="41"/>
      <c r="AM13" s="41"/>
      <c r="AN13" s="7" t="s">
        <v>50</v>
      </c>
      <c r="AO13" s="7" t="s">
        <v>50</v>
      </c>
      <c r="AP13" s="7" t="s">
        <v>50</v>
      </c>
      <c r="AQ13" s="7" t="s">
        <v>50</v>
      </c>
      <c r="AR13" s="7" t="s">
        <v>50</v>
      </c>
      <c r="AS13" s="7" t="s">
        <v>50</v>
      </c>
      <c r="AT13" s="41" t="s">
        <v>35</v>
      </c>
      <c r="AU13" s="41"/>
      <c r="AV13" s="41"/>
      <c r="AW13" s="7" t="s">
        <v>50</v>
      </c>
      <c r="AX13" s="7" t="s">
        <v>50</v>
      </c>
      <c r="AY13" s="7" t="s">
        <v>50</v>
      </c>
      <c r="AZ13" s="7" t="s">
        <v>50</v>
      </c>
      <c r="BA13" s="7" t="s">
        <v>50</v>
      </c>
      <c r="BB13" s="7" t="s">
        <v>50</v>
      </c>
      <c r="BC13" s="41" t="s">
        <v>35</v>
      </c>
      <c r="BD13" s="41"/>
      <c r="BE13" s="41"/>
      <c r="BF13" s="7" t="s">
        <v>50</v>
      </c>
      <c r="BG13" s="7" t="s">
        <v>50</v>
      </c>
      <c r="BH13" s="7" t="s">
        <v>50</v>
      </c>
      <c r="BI13" s="7" t="s">
        <v>50</v>
      </c>
      <c r="BJ13" s="7" t="s">
        <v>50</v>
      </c>
      <c r="BK13" s="7" t="s">
        <v>50</v>
      </c>
      <c r="BL13" s="41" t="s">
        <v>35</v>
      </c>
      <c r="BM13" s="41"/>
      <c r="BN13" s="41"/>
      <c r="BO13" s="7" t="s">
        <v>50</v>
      </c>
      <c r="BP13" s="7" t="s">
        <v>50</v>
      </c>
      <c r="BQ13" s="7" t="s">
        <v>50</v>
      </c>
      <c r="BR13" s="7" t="s">
        <v>50</v>
      </c>
      <c r="BS13" s="7" t="s">
        <v>50</v>
      </c>
      <c r="BT13" s="7" t="s">
        <v>50</v>
      </c>
      <c r="BU13" s="41"/>
      <c r="BV13" s="41"/>
      <c r="BW13" s="41"/>
      <c r="BX13" s="7"/>
      <c r="BY13" s="7"/>
      <c r="BZ13" s="7"/>
      <c r="CA13" s="7"/>
      <c r="CB13" s="7"/>
      <c r="CC13" s="7"/>
    </row>
    <row r="14" spans="1:81" s="12" customFormat="1" ht="16.5" x14ac:dyDescent="0.25">
      <c r="A14" s="41" t="s">
        <v>5</v>
      </c>
      <c r="B14" s="41" t="s">
        <v>34</v>
      </c>
      <c r="C14" s="7" t="s">
        <v>7</v>
      </c>
      <c r="D14" s="35" t="s">
        <v>48</v>
      </c>
      <c r="E14" s="35" t="s">
        <v>48</v>
      </c>
      <c r="F14" s="35" t="s">
        <v>48</v>
      </c>
      <c r="G14" s="35" t="s">
        <v>48</v>
      </c>
      <c r="H14" s="35" t="s">
        <v>48</v>
      </c>
      <c r="I14" s="35" t="s">
        <v>48</v>
      </c>
      <c r="J14" s="41" t="s">
        <v>5</v>
      </c>
      <c r="K14" s="41" t="s">
        <v>6</v>
      </c>
      <c r="L14" s="7" t="s">
        <v>7</v>
      </c>
      <c r="M14" s="35" t="s">
        <v>48</v>
      </c>
      <c r="N14" s="35" t="s">
        <v>48</v>
      </c>
      <c r="O14" s="35" t="s">
        <v>48</v>
      </c>
      <c r="P14" s="35" t="s">
        <v>48</v>
      </c>
      <c r="Q14" s="35" t="s">
        <v>48</v>
      </c>
      <c r="R14" s="35" t="s">
        <v>48</v>
      </c>
      <c r="S14" s="41" t="s">
        <v>5</v>
      </c>
      <c r="T14" s="41" t="s">
        <v>6</v>
      </c>
      <c r="U14" s="7" t="s">
        <v>7</v>
      </c>
      <c r="V14" s="35" t="s">
        <v>43</v>
      </c>
      <c r="W14" s="35" t="s">
        <v>43</v>
      </c>
      <c r="X14" s="35" t="s">
        <v>43</v>
      </c>
      <c r="Y14" s="35" t="s">
        <v>43</v>
      </c>
      <c r="Z14" s="35" t="s">
        <v>43</v>
      </c>
      <c r="AA14" s="35" t="s">
        <v>43</v>
      </c>
      <c r="AB14" s="41" t="s">
        <v>5</v>
      </c>
      <c r="AC14" s="41" t="s">
        <v>6</v>
      </c>
      <c r="AD14" s="7" t="s">
        <v>7</v>
      </c>
      <c r="AE14" s="35" t="s">
        <v>53</v>
      </c>
      <c r="AF14" s="35" t="s">
        <v>53</v>
      </c>
      <c r="AG14" s="35" t="s">
        <v>53</v>
      </c>
      <c r="AH14" s="35" t="s">
        <v>53</v>
      </c>
      <c r="AI14" s="35" t="s">
        <v>53</v>
      </c>
      <c r="AJ14" s="35" t="s">
        <v>53</v>
      </c>
      <c r="AK14" s="41" t="s">
        <v>5</v>
      </c>
      <c r="AL14" s="41" t="s">
        <v>6</v>
      </c>
      <c r="AM14" s="7" t="s">
        <v>7</v>
      </c>
      <c r="AN14" s="35" t="s">
        <v>53</v>
      </c>
      <c r="AO14" s="35" t="s">
        <v>53</v>
      </c>
      <c r="AP14" s="35" t="s">
        <v>53</v>
      </c>
      <c r="AQ14" s="35" t="s">
        <v>53</v>
      </c>
      <c r="AR14" s="35" t="s">
        <v>53</v>
      </c>
      <c r="AS14" s="35" t="s">
        <v>53</v>
      </c>
      <c r="AT14" s="41" t="s">
        <v>5</v>
      </c>
      <c r="AU14" s="41" t="s">
        <v>6</v>
      </c>
      <c r="AV14" s="7" t="s">
        <v>7</v>
      </c>
      <c r="AW14" s="35" t="s">
        <v>37</v>
      </c>
      <c r="AX14" s="35" t="s">
        <v>37</v>
      </c>
      <c r="AY14" s="35" t="s">
        <v>37</v>
      </c>
      <c r="AZ14" s="35" t="s">
        <v>37</v>
      </c>
      <c r="BA14" s="35" t="s">
        <v>37</v>
      </c>
      <c r="BB14" s="35" t="s">
        <v>37</v>
      </c>
      <c r="BC14" s="41" t="s">
        <v>5</v>
      </c>
      <c r="BD14" s="41" t="s">
        <v>6</v>
      </c>
      <c r="BE14" s="7" t="s">
        <v>7</v>
      </c>
      <c r="BF14" s="35" t="s">
        <v>37</v>
      </c>
      <c r="BG14" s="35" t="s">
        <v>37</v>
      </c>
      <c r="BH14" s="35" t="s">
        <v>37</v>
      </c>
      <c r="BI14" s="35" t="s">
        <v>37</v>
      </c>
      <c r="BJ14" s="35" t="s">
        <v>37</v>
      </c>
      <c r="BK14" s="35" t="s">
        <v>37</v>
      </c>
      <c r="BL14" s="41" t="s">
        <v>5</v>
      </c>
      <c r="BM14" s="41" t="s">
        <v>6</v>
      </c>
      <c r="BN14" s="7" t="s">
        <v>7</v>
      </c>
      <c r="BO14" s="35" t="s">
        <v>43</v>
      </c>
      <c r="BP14" s="35" t="s">
        <v>43</v>
      </c>
      <c r="BQ14" s="35" t="s">
        <v>43</v>
      </c>
      <c r="BR14" s="35" t="s">
        <v>43</v>
      </c>
      <c r="BS14" s="35" t="s">
        <v>43</v>
      </c>
      <c r="BT14" s="35" t="s">
        <v>43</v>
      </c>
      <c r="BU14" s="41"/>
      <c r="BV14" s="41"/>
      <c r="BW14" s="7"/>
      <c r="BX14" s="43"/>
      <c r="BY14" s="43"/>
      <c r="BZ14" s="43"/>
      <c r="CA14" s="43"/>
      <c r="CB14" s="43"/>
      <c r="CC14" s="43"/>
    </row>
    <row r="15" spans="1:81" s="17" customFormat="1" ht="15.75" x14ac:dyDescent="0.25">
      <c r="A15" s="14" t="s">
        <v>39</v>
      </c>
      <c r="B15" s="20" t="s">
        <v>9</v>
      </c>
      <c r="C15" s="20">
        <f>D15+E15+F15+G15+H15+I15</f>
        <v>4</v>
      </c>
      <c r="D15" s="15">
        <v>1</v>
      </c>
      <c r="E15" s="16"/>
      <c r="F15" s="15">
        <v>1</v>
      </c>
      <c r="G15" s="15">
        <v>1</v>
      </c>
      <c r="H15" s="15">
        <v>1</v>
      </c>
      <c r="I15" s="15"/>
      <c r="J15" s="14" t="s">
        <v>52</v>
      </c>
      <c r="K15" s="20" t="s">
        <v>8</v>
      </c>
      <c r="L15" s="20">
        <f>M15+N15+O15+P15+Q15+R15</f>
        <v>1</v>
      </c>
      <c r="M15" s="15">
        <v>1</v>
      </c>
      <c r="N15" s="16"/>
      <c r="O15" s="15"/>
      <c r="P15" s="15"/>
      <c r="Q15" s="15"/>
      <c r="R15" s="15"/>
      <c r="S15" s="18" t="s">
        <v>39</v>
      </c>
      <c r="T15" s="20" t="s">
        <v>9</v>
      </c>
      <c r="U15" s="20">
        <f>V15+W15+X15+Y15+Z15+AA15</f>
        <v>2</v>
      </c>
      <c r="V15" s="15">
        <v>1</v>
      </c>
      <c r="W15" s="16"/>
      <c r="X15" s="15">
        <v>1</v>
      </c>
      <c r="Y15" s="15"/>
      <c r="Z15" s="15"/>
      <c r="AA15" s="15"/>
      <c r="AB15" s="18" t="s">
        <v>41</v>
      </c>
      <c r="AC15" s="20" t="s">
        <v>9</v>
      </c>
      <c r="AD15" s="20">
        <f>AE15+AF15+AG15+AH15+AI15+AJ15</f>
        <v>2</v>
      </c>
      <c r="AE15" s="15">
        <v>1</v>
      </c>
      <c r="AF15" s="16"/>
      <c r="AG15" s="15"/>
      <c r="AH15" s="15"/>
      <c r="AI15" s="15"/>
      <c r="AJ15" s="15">
        <v>1</v>
      </c>
      <c r="AK15" s="18" t="s">
        <v>55</v>
      </c>
      <c r="AL15" s="20" t="s">
        <v>9</v>
      </c>
      <c r="AM15" s="20">
        <f t="shared" ref="AM15" si="0">AN15+AO15+AP15+AQ15+AR15+AS15</f>
        <v>2</v>
      </c>
      <c r="AN15" s="15"/>
      <c r="AO15" s="16">
        <v>1</v>
      </c>
      <c r="AP15" s="15"/>
      <c r="AQ15" s="15"/>
      <c r="AR15" s="15">
        <v>1</v>
      </c>
      <c r="AS15" s="15"/>
      <c r="AT15" s="18" t="s">
        <v>57</v>
      </c>
      <c r="AU15" s="20" t="s">
        <v>9</v>
      </c>
      <c r="AV15" s="20">
        <f>AW15+AX15+AY15+AZ15+BA15+BB15</f>
        <v>1</v>
      </c>
      <c r="AW15" s="15"/>
      <c r="AX15" s="16"/>
      <c r="AY15" s="15"/>
      <c r="AZ15" s="15"/>
      <c r="BA15" s="15">
        <v>1</v>
      </c>
      <c r="BB15" s="15"/>
      <c r="BC15" s="18" t="s">
        <v>42</v>
      </c>
      <c r="BD15" s="20" t="s">
        <v>9</v>
      </c>
      <c r="BE15" s="20">
        <f>BF15+BG15+BH15+BI15+BK15</f>
        <v>1</v>
      </c>
      <c r="BF15" s="15">
        <v>1</v>
      </c>
      <c r="BG15" s="16"/>
      <c r="BH15" s="15"/>
      <c r="BI15" s="15"/>
      <c r="BJ15" s="15"/>
      <c r="BK15" s="15"/>
      <c r="BL15" s="18" t="s">
        <v>39</v>
      </c>
      <c r="BM15" s="20" t="s">
        <v>9</v>
      </c>
      <c r="BN15" s="20">
        <f>BO15+BP15+BQ15+BR15+BS15+BT15</f>
        <v>2</v>
      </c>
      <c r="BO15" s="15"/>
      <c r="BP15" s="16">
        <v>1</v>
      </c>
      <c r="BQ15" s="15"/>
      <c r="BR15" s="15"/>
      <c r="BS15" s="15">
        <v>1</v>
      </c>
      <c r="BT15" s="15"/>
      <c r="BU15" s="18"/>
      <c r="BV15" s="20"/>
      <c r="BW15" s="20"/>
      <c r="BX15" s="15"/>
      <c r="BY15" s="16"/>
      <c r="BZ15" s="15"/>
      <c r="CA15" s="15"/>
      <c r="CB15" s="15"/>
      <c r="CC15" s="15"/>
    </row>
    <row r="16" spans="1:81" s="13" customFormat="1" ht="15.75" x14ac:dyDescent="0.25">
      <c r="A16" s="18" t="s">
        <v>49</v>
      </c>
      <c r="B16" s="20" t="s">
        <v>8</v>
      </c>
      <c r="C16" s="20">
        <f t="shared" ref="C16:C21" si="1">D16+E16+F16+G16+H16+I16</f>
        <v>1</v>
      </c>
      <c r="D16" s="20"/>
      <c r="E16" s="16"/>
      <c r="F16" s="16"/>
      <c r="G16" s="16">
        <v>1</v>
      </c>
      <c r="H16" s="16"/>
      <c r="I16" s="16"/>
      <c r="J16" s="18" t="s">
        <v>41</v>
      </c>
      <c r="K16" s="20" t="s">
        <v>9</v>
      </c>
      <c r="L16" s="20">
        <f t="shared" ref="L16:L21" si="2">M16+N16+O16+P16+Q16+R16</f>
        <v>2</v>
      </c>
      <c r="M16" s="20">
        <v>1</v>
      </c>
      <c r="N16" s="16"/>
      <c r="O16" s="16">
        <v>1</v>
      </c>
      <c r="P16" s="16"/>
      <c r="Q16" s="16"/>
      <c r="R16" s="16"/>
      <c r="S16" s="18" t="s">
        <v>54</v>
      </c>
      <c r="T16" s="20" t="s">
        <v>8</v>
      </c>
      <c r="U16" s="20">
        <f t="shared" ref="U16:U21" si="3">V16+W16+X16+Y16+Z16+AA16</f>
        <v>1</v>
      </c>
      <c r="V16" s="20"/>
      <c r="W16" s="16">
        <v>1</v>
      </c>
      <c r="X16" s="16"/>
      <c r="Y16" s="16"/>
      <c r="Z16" s="16"/>
      <c r="AA16" s="16"/>
      <c r="AB16" s="18" t="s">
        <v>56</v>
      </c>
      <c r="AC16" s="20" t="s">
        <v>9</v>
      </c>
      <c r="AD16" s="20">
        <f t="shared" ref="AD16:AD21" si="4">AE16+AF16+AG16+AH16+AI16+AJ16</f>
        <v>1</v>
      </c>
      <c r="AE16" s="20"/>
      <c r="AF16" s="16">
        <v>1</v>
      </c>
      <c r="AG16" s="16"/>
      <c r="AH16" s="16"/>
      <c r="AI16" s="16"/>
      <c r="AJ16" s="16"/>
      <c r="AK16" s="18"/>
      <c r="AL16" s="20"/>
      <c r="AM16" s="20">
        <f t="shared" ref="AM16:AM21" si="5">AN16+AO16+AP16+AQ16+AR16+AS16</f>
        <v>0</v>
      </c>
      <c r="AN16" s="20"/>
      <c r="AO16" s="16"/>
      <c r="AP16" s="16"/>
      <c r="AQ16" s="16"/>
      <c r="AR16" s="16"/>
      <c r="AS16" s="16"/>
      <c r="AT16" s="18"/>
      <c r="AU16" s="20"/>
      <c r="AV16" s="20">
        <f t="shared" ref="AV16:AV21" si="6">AW16+AX16+AY16+AZ16+BA16+BB16</f>
        <v>0</v>
      </c>
      <c r="AW16" s="20"/>
      <c r="AX16" s="16"/>
      <c r="AY16" s="16"/>
      <c r="AZ16" s="16"/>
      <c r="BA16" s="16"/>
      <c r="BB16" s="16"/>
      <c r="BC16" s="18"/>
      <c r="BD16" s="20"/>
      <c r="BE16" s="20">
        <f t="shared" ref="BE16:BE21" si="7">BF16+BG16+BH16+BI16+BK16</f>
        <v>0</v>
      </c>
      <c r="BF16" s="20"/>
      <c r="BG16" s="16"/>
      <c r="BH16" s="16"/>
      <c r="BI16" s="16"/>
      <c r="BJ16" s="16"/>
      <c r="BK16" s="16"/>
      <c r="BL16" s="18"/>
      <c r="BM16" s="20"/>
      <c r="BN16" s="20">
        <f t="shared" ref="BN16:BN21" si="8">BO16+BP16+BQ16+BR16+BS16+BT16</f>
        <v>0</v>
      </c>
      <c r="BO16" s="20"/>
      <c r="BP16" s="16"/>
      <c r="BQ16" s="16"/>
      <c r="BR16" s="16"/>
      <c r="BS16" s="16"/>
      <c r="BT16" s="16"/>
      <c r="BU16" s="18"/>
      <c r="BV16" s="20"/>
      <c r="BW16" s="20"/>
      <c r="BX16" s="20"/>
      <c r="BY16" s="16"/>
      <c r="BZ16" s="16"/>
      <c r="CA16" s="16"/>
      <c r="CB16" s="16"/>
      <c r="CC16" s="16"/>
    </row>
    <row r="17" spans="1:81" s="13" customFormat="1" ht="15.75" x14ac:dyDescent="0.25">
      <c r="A17" s="18" t="s">
        <v>38</v>
      </c>
      <c r="B17" s="20" t="s">
        <v>8</v>
      </c>
      <c r="C17" s="20">
        <f t="shared" si="1"/>
        <v>1</v>
      </c>
      <c r="D17" s="20"/>
      <c r="E17" s="16"/>
      <c r="F17" s="16"/>
      <c r="G17" s="16"/>
      <c r="H17" s="16">
        <v>1</v>
      </c>
      <c r="I17" s="16"/>
      <c r="J17" s="18"/>
      <c r="K17" s="20"/>
      <c r="L17" s="20">
        <f t="shared" si="2"/>
        <v>0</v>
      </c>
      <c r="M17" s="20"/>
      <c r="N17" s="16"/>
      <c r="O17" s="16"/>
      <c r="P17" s="16"/>
      <c r="Q17" s="16"/>
      <c r="R17" s="16"/>
      <c r="S17" s="18"/>
      <c r="T17" s="20"/>
      <c r="U17" s="20">
        <f t="shared" si="3"/>
        <v>0</v>
      </c>
      <c r="V17" s="20"/>
      <c r="W17" s="16"/>
      <c r="X17" s="16"/>
      <c r="Y17" s="16"/>
      <c r="Z17" s="16"/>
      <c r="AA17" s="16"/>
      <c r="AB17" s="18"/>
      <c r="AC17" s="20"/>
      <c r="AD17" s="20">
        <f t="shared" si="4"/>
        <v>0</v>
      </c>
      <c r="AE17" s="20"/>
      <c r="AF17" s="16"/>
      <c r="AG17" s="16"/>
      <c r="AH17" s="16"/>
      <c r="AI17" s="16"/>
      <c r="AJ17" s="16"/>
      <c r="AK17" s="18"/>
      <c r="AL17" s="19"/>
      <c r="AM17" s="20">
        <f t="shared" si="5"/>
        <v>0</v>
      </c>
      <c r="AN17" s="20"/>
      <c r="AO17" s="16"/>
      <c r="AP17" s="16"/>
      <c r="AQ17" s="16"/>
      <c r="AR17" s="16"/>
      <c r="AS17" s="16"/>
      <c r="AT17" s="18"/>
      <c r="AU17" s="19"/>
      <c r="AV17" s="20">
        <f t="shared" si="6"/>
        <v>0</v>
      </c>
      <c r="AW17" s="20"/>
      <c r="AX17" s="16"/>
      <c r="AY17" s="16"/>
      <c r="AZ17" s="16"/>
      <c r="BA17" s="16"/>
      <c r="BB17" s="16"/>
      <c r="BC17" s="18"/>
      <c r="BD17" s="19"/>
      <c r="BE17" s="20">
        <f t="shared" si="7"/>
        <v>0</v>
      </c>
      <c r="BF17" s="20"/>
      <c r="BG17" s="16"/>
      <c r="BH17" s="16"/>
      <c r="BI17" s="16"/>
      <c r="BJ17" s="16"/>
      <c r="BK17" s="16"/>
      <c r="BL17" s="18"/>
      <c r="BM17" s="19"/>
      <c r="BN17" s="20">
        <f t="shared" si="8"/>
        <v>0</v>
      </c>
      <c r="BO17" s="20"/>
      <c r="BP17" s="16"/>
      <c r="BQ17" s="16"/>
      <c r="BR17" s="16"/>
      <c r="BS17" s="16"/>
      <c r="BT17" s="16"/>
      <c r="BU17" s="18"/>
      <c r="BV17" s="19"/>
      <c r="BW17" s="20"/>
      <c r="BX17" s="20"/>
      <c r="BY17" s="16"/>
      <c r="BZ17" s="16"/>
      <c r="CA17" s="16"/>
      <c r="CB17" s="16"/>
      <c r="CC17" s="16"/>
    </row>
    <row r="18" spans="1:81" s="13" customFormat="1" ht="15.75" x14ac:dyDescent="0.25">
      <c r="A18" s="18"/>
      <c r="B18" s="20"/>
      <c r="C18" s="20">
        <f t="shared" si="1"/>
        <v>0</v>
      </c>
      <c r="D18" s="20"/>
      <c r="E18" s="16"/>
      <c r="F18" s="16"/>
      <c r="G18" s="16"/>
      <c r="H18" s="16"/>
      <c r="I18" s="16"/>
      <c r="J18" s="18"/>
      <c r="K18" s="19"/>
      <c r="L18" s="20">
        <f t="shared" si="2"/>
        <v>0</v>
      </c>
      <c r="M18" s="20"/>
      <c r="N18" s="16"/>
      <c r="O18" s="16"/>
      <c r="P18" s="16"/>
      <c r="Q18" s="16"/>
      <c r="R18" s="16"/>
      <c r="S18" s="18"/>
      <c r="T18" s="19"/>
      <c r="U18" s="20">
        <f t="shared" si="3"/>
        <v>0</v>
      </c>
      <c r="V18" s="20"/>
      <c r="W18" s="16"/>
      <c r="X18" s="16"/>
      <c r="Y18" s="16"/>
      <c r="Z18" s="16"/>
      <c r="AA18" s="16"/>
      <c r="AB18" s="18"/>
      <c r="AC18" s="19"/>
      <c r="AD18" s="20">
        <f t="shared" si="4"/>
        <v>0</v>
      </c>
      <c r="AE18" s="20"/>
      <c r="AF18" s="16"/>
      <c r="AG18" s="16"/>
      <c r="AH18" s="16"/>
      <c r="AI18" s="16"/>
      <c r="AJ18" s="16"/>
      <c r="AK18" s="18"/>
      <c r="AL18" s="19"/>
      <c r="AM18" s="20">
        <f t="shared" si="5"/>
        <v>0</v>
      </c>
      <c r="AN18" s="20"/>
      <c r="AO18" s="16"/>
      <c r="AP18" s="16"/>
      <c r="AQ18" s="16"/>
      <c r="AR18" s="16"/>
      <c r="AS18" s="16"/>
      <c r="AT18" s="18"/>
      <c r="AU18" s="19"/>
      <c r="AV18" s="20">
        <f t="shared" si="6"/>
        <v>0</v>
      </c>
      <c r="AW18" s="20"/>
      <c r="AX18" s="16"/>
      <c r="AY18" s="16"/>
      <c r="AZ18" s="16"/>
      <c r="BA18" s="16"/>
      <c r="BB18" s="16"/>
      <c r="BC18" s="18"/>
      <c r="BD18" s="19"/>
      <c r="BE18" s="20">
        <f t="shared" si="7"/>
        <v>0</v>
      </c>
      <c r="BF18" s="20"/>
      <c r="BG18" s="16"/>
      <c r="BH18" s="16"/>
      <c r="BI18" s="16"/>
      <c r="BJ18" s="16"/>
      <c r="BK18" s="16"/>
      <c r="BL18" s="18"/>
      <c r="BM18" s="19"/>
      <c r="BN18" s="20">
        <f t="shared" si="8"/>
        <v>0</v>
      </c>
      <c r="BO18" s="20"/>
      <c r="BP18" s="16"/>
      <c r="BQ18" s="16"/>
      <c r="BR18" s="16"/>
      <c r="BS18" s="16"/>
      <c r="BT18" s="16"/>
      <c r="BU18" s="18"/>
      <c r="BV18" s="19"/>
      <c r="BW18" s="20"/>
      <c r="BX18" s="20"/>
      <c r="BY18" s="16"/>
      <c r="BZ18" s="16"/>
      <c r="CA18" s="16"/>
      <c r="CB18" s="16"/>
      <c r="CC18" s="16"/>
    </row>
    <row r="19" spans="1:81" s="13" customFormat="1" ht="15.75" x14ac:dyDescent="0.25">
      <c r="A19" s="18"/>
      <c r="B19" s="20"/>
      <c r="C19" s="20">
        <f t="shared" si="1"/>
        <v>0</v>
      </c>
      <c r="D19" s="20"/>
      <c r="E19" s="16"/>
      <c r="F19" s="16"/>
      <c r="G19" s="16"/>
      <c r="H19" s="16"/>
      <c r="I19" s="16"/>
      <c r="J19" s="18"/>
      <c r="K19" s="20"/>
      <c r="L19" s="20">
        <f t="shared" si="2"/>
        <v>0</v>
      </c>
      <c r="M19" s="20"/>
      <c r="N19" s="16"/>
      <c r="O19" s="16"/>
      <c r="P19" s="16"/>
      <c r="Q19" s="16"/>
      <c r="R19" s="16"/>
      <c r="S19" s="18"/>
      <c r="T19" s="19"/>
      <c r="U19" s="20">
        <f t="shared" si="3"/>
        <v>0</v>
      </c>
      <c r="V19" s="20"/>
      <c r="W19" s="16"/>
      <c r="X19" s="16"/>
      <c r="Y19" s="16"/>
      <c r="Z19" s="16"/>
      <c r="AA19" s="16"/>
      <c r="AB19" s="18"/>
      <c r="AC19" s="19"/>
      <c r="AD19" s="20">
        <f t="shared" si="4"/>
        <v>0</v>
      </c>
      <c r="AE19" s="20"/>
      <c r="AF19" s="16"/>
      <c r="AG19" s="16"/>
      <c r="AH19" s="16"/>
      <c r="AI19" s="16"/>
      <c r="AJ19" s="16"/>
      <c r="AK19" s="18"/>
      <c r="AL19" s="19"/>
      <c r="AM19" s="20">
        <f t="shared" si="5"/>
        <v>0</v>
      </c>
      <c r="AN19" s="20"/>
      <c r="AO19" s="16"/>
      <c r="AP19" s="16"/>
      <c r="AQ19" s="16"/>
      <c r="AR19" s="16"/>
      <c r="AS19" s="16"/>
      <c r="AT19" s="18"/>
      <c r="AU19" s="19"/>
      <c r="AV19" s="20">
        <f t="shared" si="6"/>
        <v>0</v>
      </c>
      <c r="AW19" s="20"/>
      <c r="AX19" s="16"/>
      <c r="AY19" s="16"/>
      <c r="AZ19" s="16"/>
      <c r="BA19" s="16"/>
      <c r="BB19" s="16"/>
      <c r="BC19" s="18"/>
      <c r="BD19" s="19"/>
      <c r="BE19" s="20">
        <f t="shared" si="7"/>
        <v>0</v>
      </c>
      <c r="BF19" s="20"/>
      <c r="BG19" s="16"/>
      <c r="BH19" s="16"/>
      <c r="BI19" s="16"/>
      <c r="BJ19" s="16"/>
      <c r="BK19" s="16"/>
      <c r="BL19" s="18"/>
      <c r="BM19" s="19"/>
      <c r="BN19" s="20">
        <f t="shared" si="8"/>
        <v>0</v>
      </c>
      <c r="BO19" s="20"/>
      <c r="BP19" s="16"/>
      <c r="BQ19" s="16"/>
      <c r="BR19" s="16"/>
      <c r="BS19" s="16"/>
      <c r="BT19" s="16"/>
      <c r="BU19" s="18"/>
      <c r="BV19" s="19"/>
      <c r="BW19" s="20"/>
      <c r="BX19" s="20"/>
      <c r="BY19" s="16"/>
      <c r="BZ19" s="16"/>
      <c r="CA19" s="16"/>
      <c r="CB19" s="16"/>
      <c r="CC19" s="16"/>
    </row>
    <row r="20" spans="1:81" s="13" customFormat="1" ht="15.75" x14ac:dyDescent="0.25">
      <c r="A20" s="18"/>
      <c r="B20" s="20"/>
      <c r="C20" s="20">
        <f t="shared" si="1"/>
        <v>0</v>
      </c>
      <c r="D20" s="20"/>
      <c r="E20" s="16"/>
      <c r="F20" s="16"/>
      <c r="G20" s="16"/>
      <c r="H20" s="16"/>
      <c r="I20" s="16"/>
      <c r="J20" s="18"/>
      <c r="K20" s="19"/>
      <c r="L20" s="20">
        <f t="shared" si="2"/>
        <v>0</v>
      </c>
      <c r="M20" s="20"/>
      <c r="N20" s="16"/>
      <c r="O20" s="16"/>
      <c r="P20" s="16"/>
      <c r="Q20" s="16"/>
      <c r="R20" s="16"/>
      <c r="S20" s="18"/>
      <c r="T20" s="19"/>
      <c r="U20" s="20">
        <f t="shared" si="3"/>
        <v>0</v>
      </c>
      <c r="V20" s="20"/>
      <c r="W20" s="16"/>
      <c r="X20" s="16"/>
      <c r="Y20" s="16"/>
      <c r="Z20" s="16"/>
      <c r="AA20" s="16"/>
      <c r="AB20" s="18"/>
      <c r="AC20" s="19"/>
      <c r="AD20" s="20">
        <f t="shared" si="4"/>
        <v>0</v>
      </c>
      <c r="AE20" s="20"/>
      <c r="AF20" s="16"/>
      <c r="AG20" s="16"/>
      <c r="AH20" s="16"/>
      <c r="AI20" s="16"/>
      <c r="AJ20" s="16"/>
      <c r="AK20" s="18"/>
      <c r="AL20" s="19"/>
      <c r="AM20" s="20">
        <f t="shared" si="5"/>
        <v>0</v>
      </c>
      <c r="AN20" s="20"/>
      <c r="AO20" s="16"/>
      <c r="AP20" s="16"/>
      <c r="AQ20" s="16"/>
      <c r="AR20" s="16"/>
      <c r="AS20" s="16"/>
      <c r="AT20" s="18"/>
      <c r="AU20" s="19"/>
      <c r="AV20" s="20">
        <f t="shared" si="6"/>
        <v>0</v>
      </c>
      <c r="AW20" s="20"/>
      <c r="AX20" s="16"/>
      <c r="AY20" s="16"/>
      <c r="AZ20" s="16"/>
      <c r="BA20" s="16"/>
      <c r="BB20" s="16"/>
      <c r="BC20" s="18"/>
      <c r="BD20" s="19"/>
      <c r="BE20" s="20">
        <f t="shared" si="7"/>
        <v>0</v>
      </c>
      <c r="BF20" s="20"/>
      <c r="BG20" s="16"/>
      <c r="BH20" s="16"/>
      <c r="BI20" s="16"/>
      <c r="BJ20" s="16"/>
      <c r="BK20" s="16"/>
      <c r="BL20" s="18"/>
      <c r="BM20" s="19"/>
      <c r="BN20" s="20">
        <f t="shared" si="8"/>
        <v>0</v>
      </c>
      <c r="BO20" s="20"/>
      <c r="BP20" s="16"/>
      <c r="BQ20" s="16"/>
      <c r="BR20" s="16"/>
      <c r="BS20" s="16"/>
      <c r="BT20" s="16"/>
      <c r="BU20" s="18"/>
      <c r="BV20" s="19"/>
      <c r="BW20" s="20"/>
      <c r="BX20" s="20"/>
      <c r="BY20" s="16"/>
      <c r="BZ20" s="16"/>
      <c r="CA20" s="16"/>
      <c r="CB20" s="16"/>
      <c r="CC20" s="16"/>
    </row>
    <row r="21" spans="1:81" s="13" customFormat="1" ht="15.75" x14ac:dyDescent="0.25">
      <c r="A21" s="18"/>
      <c r="B21" s="20"/>
      <c r="C21" s="20">
        <f t="shared" si="1"/>
        <v>0</v>
      </c>
      <c r="D21" s="20"/>
      <c r="E21" s="16"/>
      <c r="F21" s="16"/>
      <c r="G21" s="16"/>
      <c r="H21" s="16"/>
      <c r="I21" s="16"/>
      <c r="J21" s="18"/>
      <c r="K21" s="19"/>
      <c r="L21" s="20">
        <f t="shared" si="2"/>
        <v>0</v>
      </c>
      <c r="M21" s="20"/>
      <c r="N21" s="16"/>
      <c r="O21" s="16"/>
      <c r="P21" s="16"/>
      <c r="Q21" s="16"/>
      <c r="R21" s="16"/>
      <c r="S21" s="18"/>
      <c r="T21" s="19"/>
      <c r="U21" s="20">
        <f t="shared" si="3"/>
        <v>0</v>
      </c>
      <c r="V21" s="20"/>
      <c r="W21" s="16"/>
      <c r="X21" s="16"/>
      <c r="Y21" s="16"/>
      <c r="Z21" s="16"/>
      <c r="AA21" s="16"/>
      <c r="AB21" s="18"/>
      <c r="AC21" s="19"/>
      <c r="AD21" s="20">
        <f t="shared" si="4"/>
        <v>0</v>
      </c>
      <c r="AE21" s="20"/>
      <c r="AF21" s="16"/>
      <c r="AG21" s="16"/>
      <c r="AH21" s="16"/>
      <c r="AI21" s="16"/>
      <c r="AJ21" s="16"/>
      <c r="AK21" s="18"/>
      <c r="AL21" s="19"/>
      <c r="AM21" s="20">
        <f t="shared" si="5"/>
        <v>0</v>
      </c>
      <c r="AN21" s="20"/>
      <c r="AO21" s="16"/>
      <c r="AP21" s="16"/>
      <c r="AQ21" s="16"/>
      <c r="AR21" s="16"/>
      <c r="AS21" s="16"/>
      <c r="AT21" s="18"/>
      <c r="AU21" s="19"/>
      <c r="AV21" s="20">
        <f t="shared" si="6"/>
        <v>0</v>
      </c>
      <c r="AW21" s="20"/>
      <c r="AX21" s="16"/>
      <c r="AY21" s="16"/>
      <c r="AZ21" s="16"/>
      <c r="BA21" s="16"/>
      <c r="BB21" s="16"/>
      <c r="BC21" s="18"/>
      <c r="BD21" s="19"/>
      <c r="BE21" s="20">
        <f t="shared" si="7"/>
        <v>0</v>
      </c>
      <c r="BF21" s="20"/>
      <c r="BG21" s="16"/>
      <c r="BH21" s="16"/>
      <c r="BI21" s="16"/>
      <c r="BJ21" s="16"/>
      <c r="BK21" s="16"/>
      <c r="BL21" s="18"/>
      <c r="BM21" s="19"/>
      <c r="BN21" s="20">
        <f t="shared" si="8"/>
        <v>0</v>
      </c>
      <c r="BO21" s="20"/>
      <c r="BP21" s="16"/>
      <c r="BQ21" s="16"/>
      <c r="BR21" s="16"/>
      <c r="BS21" s="16"/>
      <c r="BT21" s="16"/>
      <c r="BU21" s="18"/>
      <c r="BV21" s="19"/>
      <c r="BW21" s="20"/>
      <c r="BX21" s="20"/>
      <c r="BY21" s="16"/>
      <c r="BZ21" s="16"/>
      <c r="CA21" s="16"/>
      <c r="CB21" s="16"/>
      <c r="CC21" s="16"/>
    </row>
    <row r="22" spans="1:81" s="13" customFormat="1" ht="16.5" thickBot="1" x14ac:dyDescent="0.3">
      <c r="A22" s="61" t="s">
        <v>7</v>
      </c>
      <c r="B22" s="61"/>
      <c r="C22" s="8">
        <f t="shared" ref="C22:I22" si="9">SUM(C15:C21)</f>
        <v>6</v>
      </c>
      <c r="D22" s="8">
        <f t="shared" si="9"/>
        <v>1</v>
      </c>
      <c r="E22" s="8">
        <f t="shared" si="9"/>
        <v>0</v>
      </c>
      <c r="F22" s="8">
        <f t="shared" si="9"/>
        <v>1</v>
      </c>
      <c r="G22" s="8">
        <f t="shared" si="9"/>
        <v>2</v>
      </c>
      <c r="H22" s="8">
        <f t="shared" si="9"/>
        <v>2</v>
      </c>
      <c r="I22" s="36">
        <f t="shared" si="9"/>
        <v>0</v>
      </c>
      <c r="J22" s="61" t="s">
        <v>7</v>
      </c>
      <c r="K22" s="61"/>
      <c r="L22" s="8">
        <f t="shared" ref="L22:R22" si="10">SUM(L15:L21)</f>
        <v>3</v>
      </c>
      <c r="M22" s="8">
        <f t="shared" si="10"/>
        <v>2</v>
      </c>
      <c r="N22" s="8">
        <f t="shared" si="10"/>
        <v>0</v>
      </c>
      <c r="O22" s="8">
        <f t="shared" si="10"/>
        <v>1</v>
      </c>
      <c r="P22" s="8">
        <f t="shared" si="10"/>
        <v>0</v>
      </c>
      <c r="Q22" s="8">
        <f t="shared" si="10"/>
        <v>0</v>
      </c>
      <c r="R22" s="36">
        <f t="shared" si="10"/>
        <v>0</v>
      </c>
      <c r="S22" s="61" t="s">
        <v>7</v>
      </c>
      <c r="T22" s="61"/>
      <c r="U22" s="8">
        <f t="shared" ref="U22:AA22" si="11">SUM(U15:U21)</f>
        <v>3</v>
      </c>
      <c r="V22" s="8">
        <f t="shared" si="11"/>
        <v>1</v>
      </c>
      <c r="W22" s="8">
        <f t="shared" si="11"/>
        <v>1</v>
      </c>
      <c r="X22" s="8">
        <f t="shared" si="11"/>
        <v>1</v>
      </c>
      <c r="Y22" s="8">
        <f t="shared" si="11"/>
        <v>0</v>
      </c>
      <c r="Z22" s="8">
        <f t="shared" si="11"/>
        <v>0</v>
      </c>
      <c r="AA22" s="36">
        <f t="shared" si="11"/>
        <v>0</v>
      </c>
      <c r="AB22" s="61" t="s">
        <v>7</v>
      </c>
      <c r="AC22" s="61"/>
      <c r="AD22" s="8">
        <f t="shared" ref="AD22:AJ22" si="12">SUM(AD15:AD21)</f>
        <v>3</v>
      </c>
      <c r="AE22" s="8">
        <f t="shared" si="12"/>
        <v>1</v>
      </c>
      <c r="AF22" s="8">
        <f t="shared" si="12"/>
        <v>1</v>
      </c>
      <c r="AG22" s="8">
        <f t="shared" si="12"/>
        <v>0</v>
      </c>
      <c r="AH22" s="8">
        <f t="shared" si="12"/>
        <v>0</v>
      </c>
      <c r="AI22" s="8">
        <f t="shared" si="12"/>
        <v>0</v>
      </c>
      <c r="AJ22" s="36">
        <f t="shared" si="12"/>
        <v>1</v>
      </c>
      <c r="AK22" s="61" t="s">
        <v>7</v>
      </c>
      <c r="AL22" s="61"/>
      <c r="AM22" s="8">
        <f t="shared" ref="AM22:AS22" si="13">SUM(AM15:AM21)</f>
        <v>2</v>
      </c>
      <c r="AN22" s="8">
        <f t="shared" si="13"/>
        <v>0</v>
      </c>
      <c r="AO22" s="8">
        <f t="shared" si="13"/>
        <v>1</v>
      </c>
      <c r="AP22" s="8">
        <f t="shared" si="13"/>
        <v>0</v>
      </c>
      <c r="AQ22" s="8">
        <f t="shared" si="13"/>
        <v>0</v>
      </c>
      <c r="AR22" s="8">
        <f t="shared" si="13"/>
        <v>1</v>
      </c>
      <c r="AS22" s="36">
        <f t="shared" si="13"/>
        <v>0</v>
      </c>
      <c r="AT22" s="61" t="s">
        <v>7</v>
      </c>
      <c r="AU22" s="61"/>
      <c r="AV22" s="8">
        <f t="shared" ref="AV22:BB22" si="14">SUM(AV15:AV21)</f>
        <v>1</v>
      </c>
      <c r="AW22" s="8">
        <f t="shared" si="14"/>
        <v>0</v>
      </c>
      <c r="AX22" s="8">
        <f t="shared" si="14"/>
        <v>0</v>
      </c>
      <c r="AY22" s="8">
        <f t="shared" si="14"/>
        <v>0</v>
      </c>
      <c r="AZ22" s="8">
        <f t="shared" si="14"/>
        <v>0</v>
      </c>
      <c r="BA22" s="8">
        <f t="shared" si="14"/>
        <v>1</v>
      </c>
      <c r="BB22" s="36">
        <f t="shared" si="14"/>
        <v>0</v>
      </c>
      <c r="BC22" s="61" t="s">
        <v>7</v>
      </c>
      <c r="BD22" s="61"/>
      <c r="BE22" s="8">
        <f t="shared" ref="BE22:BK22" si="15">SUM(BE15:BE21)</f>
        <v>1</v>
      </c>
      <c r="BF22" s="8">
        <f t="shared" si="15"/>
        <v>1</v>
      </c>
      <c r="BG22" s="8">
        <f t="shared" si="15"/>
        <v>0</v>
      </c>
      <c r="BH22" s="8">
        <f t="shared" si="15"/>
        <v>0</v>
      </c>
      <c r="BI22" s="8">
        <f t="shared" si="15"/>
        <v>0</v>
      </c>
      <c r="BJ22" s="8">
        <f t="shared" si="15"/>
        <v>0</v>
      </c>
      <c r="BK22" s="36">
        <f t="shared" si="15"/>
        <v>0</v>
      </c>
      <c r="BL22" s="61" t="s">
        <v>7</v>
      </c>
      <c r="BM22" s="61"/>
      <c r="BN22" s="8">
        <f t="shared" ref="BN22:BT22" si="16">SUM(BN15:BN21)</f>
        <v>2</v>
      </c>
      <c r="BO22" s="8">
        <f t="shared" si="16"/>
        <v>0</v>
      </c>
      <c r="BP22" s="8">
        <f t="shared" si="16"/>
        <v>1</v>
      </c>
      <c r="BQ22" s="8">
        <f t="shared" si="16"/>
        <v>0</v>
      </c>
      <c r="BR22" s="8">
        <f t="shared" si="16"/>
        <v>0</v>
      </c>
      <c r="BS22" s="8">
        <f t="shared" si="16"/>
        <v>1</v>
      </c>
      <c r="BT22" s="36">
        <f t="shared" si="16"/>
        <v>0</v>
      </c>
      <c r="BU22" s="61" t="s">
        <v>7</v>
      </c>
      <c r="BV22" s="61"/>
      <c r="BW22" s="8">
        <f t="shared" ref="BW22:CC22" si="17">SUM(BW15:BW21)</f>
        <v>0</v>
      </c>
      <c r="BX22" s="8">
        <f t="shared" si="17"/>
        <v>0</v>
      </c>
      <c r="BY22" s="8">
        <f t="shared" si="17"/>
        <v>0</v>
      </c>
      <c r="BZ22" s="8">
        <f t="shared" si="17"/>
        <v>0</v>
      </c>
      <c r="CA22" s="8">
        <f t="shared" si="17"/>
        <v>0</v>
      </c>
      <c r="CB22" s="8">
        <f t="shared" si="17"/>
        <v>0</v>
      </c>
      <c r="CC22" s="36">
        <f t="shared" si="17"/>
        <v>0</v>
      </c>
    </row>
    <row r="23" spans="1:81" s="13" customFormat="1" ht="16.5" thickTop="1" x14ac:dyDescent="0.25">
      <c r="A23" s="47"/>
      <c r="B23" s="47"/>
      <c r="C23" s="5"/>
      <c r="D23" s="12"/>
      <c r="E23" s="21"/>
      <c r="F23" s="12"/>
      <c r="G23" s="22"/>
      <c r="J23" s="37"/>
      <c r="S23" s="37"/>
    </row>
    <row r="24" spans="1:81" s="13" customFormat="1" ht="15.75" x14ac:dyDescent="0.25">
      <c r="A24" s="49"/>
      <c r="B24" s="66"/>
      <c r="C24" s="66"/>
      <c r="D24" s="48"/>
      <c r="E24" s="21"/>
      <c r="F24" s="12"/>
      <c r="G24" s="22"/>
      <c r="J24" s="37"/>
      <c r="S24" s="37"/>
    </row>
    <row r="25" spans="1:81" s="13" customFormat="1" ht="16.5" x14ac:dyDescent="0.25">
      <c r="A25" s="69" t="s">
        <v>68</v>
      </c>
      <c r="B25" s="70"/>
      <c r="C25" s="71"/>
      <c r="D25" s="12"/>
      <c r="E25" s="44">
        <v>48</v>
      </c>
      <c r="F25" s="56" t="s">
        <v>13</v>
      </c>
      <c r="G25" s="22"/>
      <c r="J25" s="37"/>
      <c r="S25" s="37"/>
    </row>
    <row r="26" spans="1:81" s="13" customFormat="1" ht="16.5" x14ac:dyDescent="0.25">
      <c r="A26" s="69" t="s">
        <v>9</v>
      </c>
      <c r="B26" s="70"/>
      <c r="C26" s="71"/>
      <c r="D26" s="12"/>
      <c r="E26" s="45">
        <v>17</v>
      </c>
      <c r="F26" s="56">
        <v>14</v>
      </c>
      <c r="G26" s="23"/>
      <c r="J26" s="37"/>
      <c r="S26" s="37"/>
    </row>
    <row r="27" spans="1:81" s="13" customFormat="1" ht="16.5" x14ac:dyDescent="0.25">
      <c r="A27" s="69" t="s">
        <v>8</v>
      </c>
      <c r="B27" s="70"/>
      <c r="C27" s="71"/>
      <c r="D27" s="12"/>
      <c r="E27" s="45">
        <v>4</v>
      </c>
      <c r="F27" s="56">
        <v>10</v>
      </c>
      <c r="G27" s="22"/>
      <c r="J27" s="37"/>
      <c r="S27" s="37"/>
    </row>
    <row r="28" spans="1:81" s="13" customFormat="1" ht="16.5" x14ac:dyDescent="0.25">
      <c r="A28" s="69" t="s">
        <v>10</v>
      </c>
      <c r="B28" s="70"/>
      <c r="C28" s="71"/>
      <c r="D28" s="12"/>
      <c r="E28" s="44">
        <v>0</v>
      </c>
      <c r="F28" s="56">
        <v>7</v>
      </c>
      <c r="G28" s="22"/>
      <c r="J28" s="37"/>
      <c r="S28" s="37"/>
    </row>
    <row r="29" spans="1:81" s="13" customFormat="1" ht="15.75" x14ac:dyDescent="0.25">
      <c r="A29" s="12"/>
      <c r="B29" s="12"/>
      <c r="C29" s="12"/>
      <c r="D29" s="12"/>
      <c r="E29" s="21"/>
      <c r="F29" s="12"/>
      <c r="G29" s="22"/>
      <c r="J29" s="37"/>
      <c r="S29" s="37"/>
    </row>
    <row r="30" spans="1:81" s="13" customFormat="1" ht="18" x14ac:dyDescent="0.25">
      <c r="A30" s="67" t="s">
        <v>14</v>
      </c>
      <c r="B30" s="68"/>
      <c r="C30" s="50"/>
      <c r="D30" s="28"/>
      <c r="E30" s="32" t="s">
        <v>29</v>
      </c>
      <c r="F30" s="29" t="s">
        <v>27</v>
      </c>
      <c r="G30" s="62"/>
      <c r="H30" s="63"/>
      <c r="J30" s="37"/>
      <c r="S30" s="37"/>
    </row>
    <row r="31" spans="1:81" s="27" customFormat="1" ht="18" x14ac:dyDescent="0.25">
      <c r="A31" s="67" t="s">
        <v>15</v>
      </c>
      <c r="B31" s="68"/>
      <c r="C31" s="50"/>
      <c r="D31" s="28"/>
      <c r="E31" s="32" t="s">
        <v>16</v>
      </c>
      <c r="F31" s="39"/>
      <c r="G31" s="64" t="s">
        <v>30</v>
      </c>
      <c r="H31" s="65"/>
      <c r="J31" s="38"/>
      <c r="S31" s="38"/>
    </row>
    <row r="32" spans="1:81" s="27" customFormat="1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S32" s="33"/>
    </row>
    <row r="33" spans="1:79" s="27" customFormat="1" ht="18" x14ac:dyDescent="0.25">
      <c r="A33" s="57" t="s">
        <v>69</v>
      </c>
      <c r="B33" s="33"/>
      <c r="C33" s="33"/>
      <c r="D33" s="33"/>
      <c r="E33" s="33"/>
      <c r="F33" s="33"/>
      <c r="G33" s="33"/>
      <c r="H33" s="33"/>
      <c r="I33" s="33"/>
      <c r="J33" s="33"/>
      <c r="S33" s="33"/>
    </row>
    <row r="34" spans="1:79" s="13" customFormat="1" ht="15.75" x14ac:dyDescent="0.25">
      <c r="B34" s="9"/>
      <c r="C34" s="9"/>
      <c r="D34" s="24"/>
      <c r="E34" s="9"/>
      <c r="F34" s="9"/>
      <c r="G34" s="9"/>
      <c r="H34" s="9"/>
      <c r="J34" s="37"/>
      <c r="S34" s="37"/>
    </row>
    <row r="35" spans="1:79" s="13" customFormat="1" ht="18" x14ac:dyDescent="0.25">
      <c r="A35" s="40" t="s">
        <v>59</v>
      </c>
      <c r="B35" s="34"/>
      <c r="C35" s="34"/>
      <c r="D35" s="34"/>
      <c r="E35" s="34"/>
      <c r="J35" s="37"/>
      <c r="S35" s="37"/>
    </row>
    <row r="36" spans="1:79" s="13" customFormat="1" ht="15.75" x14ac:dyDescent="0.25">
      <c r="A36" s="13" t="s">
        <v>60</v>
      </c>
      <c r="B36" s="34"/>
      <c r="C36" s="34"/>
      <c r="D36" s="34"/>
      <c r="E36" s="34"/>
      <c r="J36" s="37"/>
      <c r="S36" s="37"/>
    </row>
    <row r="37" spans="1:79" s="13" customFormat="1" ht="18" x14ac:dyDescent="0.25">
      <c r="A37" s="40" t="s">
        <v>17</v>
      </c>
      <c r="B37" s="34"/>
      <c r="C37" s="34"/>
      <c r="D37" s="34"/>
      <c r="E37" s="34"/>
      <c r="J37" s="37"/>
      <c r="S37" s="37"/>
    </row>
    <row r="38" spans="1:79" s="13" customFormat="1" ht="15.75" x14ac:dyDescent="0.25">
      <c r="A38" s="34" t="s">
        <v>61</v>
      </c>
      <c r="B38" s="12"/>
      <c r="C38" s="12"/>
      <c r="D38" s="12"/>
      <c r="J38" s="37"/>
      <c r="S38" s="37"/>
    </row>
    <row r="39" spans="1:79" s="13" customFormat="1" ht="15.75" x14ac:dyDescent="0.25">
      <c r="A39" s="55" t="s">
        <v>63</v>
      </c>
      <c r="B39" s="12"/>
      <c r="C39" s="12"/>
      <c r="D39" s="12"/>
      <c r="J39" s="37"/>
      <c r="S39" s="37"/>
    </row>
    <row r="40" spans="1:79" s="13" customFormat="1" ht="15.75" x14ac:dyDescent="0.25">
      <c r="A40" s="13" t="s">
        <v>62</v>
      </c>
      <c r="B40" s="12"/>
      <c r="C40" s="12"/>
      <c r="D40" s="12"/>
      <c r="J40" s="37"/>
      <c r="S40" s="37"/>
    </row>
    <row r="41" spans="1:79" s="13" customFormat="1" ht="15.75" x14ac:dyDescent="0.25">
      <c r="A41" s="54" t="s">
        <v>64</v>
      </c>
      <c r="B41" s="12"/>
      <c r="C41" s="12"/>
      <c r="D41" s="12"/>
      <c r="J41" s="37"/>
      <c r="S41" s="37"/>
    </row>
    <row r="42" spans="1:79" s="13" customFormat="1" ht="15.75" x14ac:dyDescent="0.25">
      <c r="A42" s="54" t="s">
        <v>65</v>
      </c>
    </row>
    <row r="43" spans="1:79" s="13" customFormat="1" ht="15.75" x14ac:dyDescent="0.25">
      <c r="A43" s="54" t="s">
        <v>66</v>
      </c>
    </row>
    <row r="44" spans="1:79" customFormat="1" x14ac:dyDescent="0.25"/>
    <row r="45" spans="1:79" s="13" customFormat="1" ht="18" x14ac:dyDescent="0.25">
      <c r="A45" s="30" t="s">
        <v>18</v>
      </c>
      <c r="B45" s="31"/>
      <c r="C45" s="30" t="s">
        <v>19</v>
      </c>
      <c r="D45" s="28"/>
      <c r="E45" s="30"/>
      <c r="F45" s="30"/>
      <c r="H45" s="30" t="s">
        <v>20</v>
      </c>
      <c r="J45" s="30" t="s">
        <v>18</v>
      </c>
      <c r="K45" s="31"/>
      <c r="L45" s="30" t="s">
        <v>19</v>
      </c>
      <c r="M45" s="28"/>
      <c r="N45" s="30"/>
      <c r="O45" s="30"/>
      <c r="P45" s="30" t="s">
        <v>20</v>
      </c>
      <c r="S45" s="30" t="s">
        <v>18</v>
      </c>
      <c r="T45" s="31"/>
      <c r="U45" s="30" t="s">
        <v>19</v>
      </c>
      <c r="V45" s="28"/>
      <c r="W45" s="30"/>
      <c r="X45" s="30"/>
      <c r="Y45" s="30" t="s">
        <v>20</v>
      </c>
      <c r="AB45" s="30" t="s">
        <v>18</v>
      </c>
      <c r="AC45" s="31"/>
      <c r="AD45" s="30" t="s">
        <v>19</v>
      </c>
      <c r="AE45" s="28"/>
      <c r="AF45" s="30"/>
      <c r="AG45" s="30"/>
      <c r="AH45" s="30" t="s">
        <v>20</v>
      </c>
      <c r="AK45" s="30" t="s">
        <v>18</v>
      </c>
      <c r="AL45" s="30" t="s">
        <v>19</v>
      </c>
      <c r="AN45" s="28"/>
      <c r="AO45" s="30"/>
      <c r="AP45" s="30"/>
      <c r="AQ45" s="30" t="s">
        <v>20</v>
      </c>
      <c r="AT45" s="30" t="s">
        <v>18</v>
      </c>
      <c r="AU45" s="30" t="s">
        <v>19</v>
      </c>
      <c r="AW45" s="28"/>
      <c r="AX45" s="30"/>
      <c r="AY45" s="30"/>
      <c r="AZ45" s="30" t="s">
        <v>20</v>
      </c>
      <c r="BC45" s="30" t="s">
        <v>18</v>
      </c>
      <c r="BD45" s="30" t="s">
        <v>19</v>
      </c>
      <c r="BF45" s="28"/>
      <c r="BG45" s="30"/>
      <c r="BH45" s="30"/>
      <c r="BI45" s="30" t="s">
        <v>20</v>
      </c>
      <c r="BL45" s="30" t="s">
        <v>18</v>
      </c>
      <c r="BM45" s="30" t="s">
        <v>19</v>
      </c>
      <c r="BO45" s="28"/>
      <c r="BP45" s="30"/>
      <c r="BQ45" s="30"/>
      <c r="BR45" s="30" t="s">
        <v>20</v>
      </c>
      <c r="BU45" s="30" t="s">
        <v>18</v>
      </c>
      <c r="BV45" s="30" t="s">
        <v>19</v>
      </c>
      <c r="BX45" s="28"/>
      <c r="BY45" s="30"/>
      <c r="BZ45" s="30"/>
      <c r="CA45" s="30" t="s">
        <v>20</v>
      </c>
    </row>
    <row r="46" spans="1:79" s="13" customFormat="1" ht="18" x14ac:dyDescent="0.25">
      <c r="A46" s="30" t="s">
        <v>31</v>
      </c>
      <c r="B46" s="28"/>
      <c r="C46" s="31" t="s">
        <v>21</v>
      </c>
      <c r="D46" s="28"/>
      <c r="E46" s="30"/>
      <c r="F46" s="30"/>
      <c r="H46" s="30" t="s">
        <v>22</v>
      </c>
      <c r="J46" s="30" t="s">
        <v>31</v>
      </c>
      <c r="K46" s="28"/>
      <c r="L46" s="31" t="s">
        <v>21</v>
      </c>
      <c r="M46" s="28"/>
      <c r="N46" s="30"/>
      <c r="O46" s="30"/>
      <c r="P46" s="30" t="s">
        <v>22</v>
      </c>
      <c r="S46" s="30" t="s">
        <v>31</v>
      </c>
      <c r="T46" s="28"/>
      <c r="U46" s="31" t="s">
        <v>21</v>
      </c>
      <c r="V46" s="28"/>
      <c r="W46" s="30"/>
      <c r="X46" s="30"/>
      <c r="Y46" s="30" t="s">
        <v>22</v>
      </c>
      <c r="AB46" s="30" t="s">
        <v>31</v>
      </c>
      <c r="AC46" s="28"/>
      <c r="AD46" s="31" t="s">
        <v>21</v>
      </c>
      <c r="AE46" s="28"/>
      <c r="AF46" s="30"/>
      <c r="AG46" s="30"/>
      <c r="AH46" s="30" t="s">
        <v>22</v>
      </c>
      <c r="AK46" s="30" t="s">
        <v>31</v>
      </c>
      <c r="AL46" s="31" t="s">
        <v>21</v>
      </c>
      <c r="AN46" s="28"/>
      <c r="AO46" s="30"/>
      <c r="AP46" s="30"/>
      <c r="AQ46" s="30" t="s">
        <v>22</v>
      </c>
      <c r="AT46" s="30" t="s">
        <v>31</v>
      </c>
      <c r="AU46" s="31" t="s">
        <v>21</v>
      </c>
      <c r="AW46" s="28"/>
      <c r="AX46" s="30"/>
      <c r="AY46" s="30"/>
      <c r="AZ46" s="30" t="s">
        <v>22</v>
      </c>
      <c r="BC46" s="30" t="s">
        <v>31</v>
      </c>
      <c r="BD46" s="31" t="s">
        <v>21</v>
      </c>
      <c r="BF46" s="28"/>
      <c r="BG46" s="30"/>
      <c r="BH46" s="30"/>
      <c r="BI46" s="30" t="s">
        <v>22</v>
      </c>
      <c r="BL46" s="30" t="s">
        <v>31</v>
      </c>
      <c r="BM46" s="31" t="s">
        <v>21</v>
      </c>
      <c r="BO46" s="28"/>
      <c r="BP46" s="30"/>
      <c r="BQ46" s="30"/>
      <c r="BR46" s="30" t="s">
        <v>22</v>
      </c>
      <c r="BU46" s="30" t="s">
        <v>31</v>
      </c>
      <c r="BV46" s="31" t="s">
        <v>21</v>
      </c>
      <c r="BX46" s="28"/>
      <c r="BY46" s="30"/>
      <c r="BZ46" s="30"/>
      <c r="CA46" s="30" t="s">
        <v>22</v>
      </c>
    </row>
    <row r="47" spans="1:79" ht="18" x14ac:dyDescent="0.25">
      <c r="A47" s="30" t="s">
        <v>23</v>
      </c>
      <c r="B47" s="28"/>
      <c r="C47" s="31" t="s">
        <v>24</v>
      </c>
      <c r="D47" s="28"/>
      <c r="E47" s="30"/>
      <c r="F47" s="30"/>
      <c r="H47" s="30" t="s">
        <v>25</v>
      </c>
      <c r="I47" s="13"/>
      <c r="J47" s="30" t="s">
        <v>23</v>
      </c>
      <c r="K47" s="28"/>
      <c r="L47" s="31" t="s">
        <v>24</v>
      </c>
      <c r="M47" s="28"/>
      <c r="N47" s="30"/>
      <c r="O47" s="30"/>
      <c r="P47" s="30" t="s">
        <v>25</v>
      </c>
      <c r="Q47" s="13"/>
      <c r="R47" s="13"/>
      <c r="S47" s="30" t="s">
        <v>23</v>
      </c>
      <c r="T47" s="28"/>
      <c r="U47" s="31" t="s">
        <v>24</v>
      </c>
      <c r="V47" s="28"/>
      <c r="W47" s="30"/>
      <c r="X47" s="30"/>
      <c r="Y47" s="30" t="s">
        <v>25</v>
      </c>
      <c r="Z47" s="13"/>
      <c r="AA47" s="13"/>
      <c r="AB47" s="30" t="s">
        <v>23</v>
      </c>
      <c r="AC47" s="28"/>
      <c r="AD47" s="31" t="s">
        <v>24</v>
      </c>
      <c r="AE47" s="28"/>
      <c r="AF47" s="30"/>
      <c r="AG47" s="30"/>
      <c r="AH47" s="30" t="s">
        <v>25</v>
      </c>
      <c r="AK47" s="30" t="s">
        <v>23</v>
      </c>
      <c r="AL47" s="31" t="s">
        <v>24</v>
      </c>
      <c r="AN47" s="28"/>
      <c r="AO47" s="30"/>
      <c r="AP47" s="30"/>
      <c r="AQ47" s="30" t="s">
        <v>25</v>
      </c>
      <c r="AT47" s="30" t="s">
        <v>23</v>
      </c>
      <c r="AU47" s="31" t="s">
        <v>24</v>
      </c>
      <c r="AW47" s="28"/>
      <c r="AX47" s="30"/>
      <c r="AY47" s="30"/>
      <c r="AZ47" s="30" t="s">
        <v>25</v>
      </c>
      <c r="BC47" s="30" t="s">
        <v>23</v>
      </c>
      <c r="BD47" s="31" t="s">
        <v>24</v>
      </c>
      <c r="BF47" s="28"/>
      <c r="BG47" s="30"/>
      <c r="BH47" s="30"/>
      <c r="BI47" s="30" t="s">
        <v>25</v>
      </c>
      <c r="BL47" s="30" t="s">
        <v>23</v>
      </c>
      <c r="BM47" s="31" t="s">
        <v>24</v>
      </c>
      <c r="BO47" s="28"/>
      <c r="BP47" s="30"/>
      <c r="BQ47" s="30"/>
      <c r="BR47" s="30" t="s">
        <v>25</v>
      </c>
      <c r="BU47" s="30" t="s">
        <v>23</v>
      </c>
      <c r="BV47" s="31" t="s">
        <v>24</v>
      </c>
      <c r="BX47" s="28"/>
      <c r="BY47" s="30"/>
      <c r="BZ47" s="30"/>
      <c r="CA47" s="30" t="s">
        <v>25</v>
      </c>
    </row>
    <row r="48" spans="1:79" ht="18" x14ac:dyDescent="0.25">
      <c r="A48" s="30" t="s">
        <v>32</v>
      </c>
      <c r="B48" s="12"/>
      <c r="C48" s="30" t="s">
        <v>32</v>
      </c>
      <c r="D48" s="12"/>
      <c r="E48" s="13"/>
      <c r="F48" s="13"/>
      <c r="H48" s="30" t="s">
        <v>32</v>
      </c>
      <c r="I48" s="13"/>
      <c r="J48" s="30" t="s">
        <v>32</v>
      </c>
      <c r="K48" s="12"/>
      <c r="L48" s="30" t="s">
        <v>32</v>
      </c>
      <c r="M48" s="12"/>
      <c r="N48" s="13"/>
      <c r="O48" s="13"/>
      <c r="P48" s="30" t="s">
        <v>32</v>
      </c>
      <c r="Q48" s="13"/>
      <c r="R48" s="13"/>
      <c r="S48" s="30" t="s">
        <v>32</v>
      </c>
      <c r="T48" s="12"/>
      <c r="U48" s="30" t="s">
        <v>32</v>
      </c>
      <c r="V48" s="12"/>
      <c r="W48" s="13"/>
      <c r="X48" s="13"/>
      <c r="Y48" s="30" t="s">
        <v>32</v>
      </c>
      <c r="Z48" s="13"/>
      <c r="AA48" s="13"/>
      <c r="AB48" s="30" t="s">
        <v>32</v>
      </c>
      <c r="AC48" s="12"/>
      <c r="AD48" s="30" t="s">
        <v>32</v>
      </c>
      <c r="AE48" s="12"/>
      <c r="AF48" s="13"/>
      <c r="AG48" s="13"/>
      <c r="AH48" s="30" t="s">
        <v>32</v>
      </c>
      <c r="AK48" s="30" t="s">
        <v>32</v>
      </c>
      <c r="AL48" s="30" t="s">
        <v>32</v>
      </c>
      <c r="AN48" s="12"/>
      <c r="AO48" s="13"/>
      <c r="AP48" s="13"/>
      <c r="AQ48" s="30" t="s">
        <v>32</v>
      </c>
      <c r="AT48" s="30" t="s">
        <v>32</v>
      </c>
      <c r="AU48" s="30" t="s">
        <v>32</v>
      </c>
      <c r="AW48" s="12"/>
      <c r="AX48" s="13"/>
      <c r="AY48" s="13"/>
      <c r="AZ48" s="30" t="s">
        <v>32</v>
      </c>
      <c r="BC48" s="30" t="s">
        <v>32</v>
      </c>
      <c r="BD48" s="30" t="s">
        <v>32</v>
      </c>
      <c r="BF48" s="12"/>
      <c r="BG48" s="13"/>
      <c r="BH48" s="13"/>
      <c r="BI48" s="30" t="s">
        <v>32</v>
      </c>
      <c r="BL48" s="30" t="s">
        <v>32</v>
      </c>
      <c r="BM48" s="30" t="s">
        <v>32</v>
      </c>
      <c r="BO48" s="12"/>
      <c r="BP48" s="13"/>
      <c r="BQ48" s="13"/>
      <c r="BR48" s="30" t="s">
        <v>32</v>
      </c>
      <c r="BU48" s="30" t="s">
        <v>32</v>
      </c>
      <c r="BV48" s="30" t="s">
        <v>32</v>
      </c>
      <c r="BX48" s="12"/>
      <c r="BY48" s="13"/>
      <c r="BZ48" s="13"/>
      <c r="CA48" s="30" t="s">
        <v>32</v>
      </c>
    </row>
  </sheetData>
  <dataConsolidate/>
  <mergeCells count="45">
    <mergeCell ref="A31:B31"/>
    <mergeCell ref="A25:C25"/>
    <mergeCell ref="A26:C26"/>
    <mergeCell ref="A27:C27"/>
    <mergeCell ref="A28:C28"/>
    <mergeCell ref="G30:H30"/>
    <mergeCell ref="G31:H31"/>
    <mergeCell ref="B7:C7"/>
    <mergeCell ref="S1:AA2"/>
    <mergeCell ref="S22:T22"/>
    <mergeCell ref="B6:C6"/>
    <mergeCell ref="A22:B22"/>
    <mergeCell ref="A1:I2"/>
    <mergeCell ref="J1:R2"/>
    <mergeCell ref="J22:K22"/>
    <mergeCell ref="K6:L6"/>
    <mergeCell ref="K7:L7"/>
    <mergeCell ref="T6:U6"/>
    <mergeCell ref="T7:U7"/>
    <mergeCell ref="B24:C24"/>
    <mergeCell ref="A30:B30"/>
    <mergeCell ref="AT1:BB2"/>
    <mergeCell ref="AU6:AV6"/>
    <mergeCell ref="AU7:AV7"/>
    <mergeCell ref="AT22:AU22"/>
    <mergeCell ref="AB1:AJ2"/>
    <mergeCell ref="AC6:AD6"/>
    <mergeCell ref="AC7:AD7"/>
    <mergeCell ref="AB22:AC22"/>
    <mergeCell ref="AK1:AS2"/>
    <mergeCell ref="AL6:AM6"/>
    <mergeCell ref="AL7:AM7"/>
    <mergeCell ref="AK22:AL22"/>
    <mergeCell ref="BU1:CC2"/>
    <mergeCell ref="BV6:BW6"/>
    <mergeCell ref="BV7:BW7"/>
    <mergeCell ref="BU22:BV22"/>
    <mergeCell ref="BC1:BK2"/>
    <mergeCell ref="BD6:BE6"/>
    <mergeCell ref="BD7:BE7"/>
    <mergeCell ref="BC22:BD22"/>
    <mergeCell ref="BL1:BT2"/>
    <mergeCell ref="BM6:BN6"/>
    <mergeCell ref="BM7:BN7"/>
    <mergeCell ref="BL22:BM22"/>
  </mergeCells>
  <dataValidations count="1">
    <dataValidation type="list" allowBlank="1" showInputMessage="1" showErrorMessage="1" sqref="BV18:BV21 K18 K20:K21 AC18:AC21 B29 B23:B24 AL17:AL21 AU17:AU21 BD18:BD21 BM18:BM21 T18:T21">
      <formula1>#REF!</formula1>
    </dataValidation>
  </dataValidations>
  <printOptions horizontalCentered="1" verticalCentered="1"/>
  <pageMargins left="0.3" right="0.3" top="0.55000000000000004" bottom="0.55000000000000004" header="0.24" footer="0.2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4"/>
  <sheetViews>
    <sheetView workbookViewId="0">
      <selection activeCell="I15" sqref="I15"/>
    </sheetView>
  </sheetViews>
  <sheetFormatPr defaultRowHeight="15" x14ac:dyDescent="0.25"/>
  <sheetData>
    <row r="14" spans="9:9" x14ac:dyDescent="0.25">
      <c r="I14">
        <f>8*6</f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1674-UW-HEZE</vt:lpstr>
      <vt:lpstr>Sheet1</vt:lpstr>
      <vt:lpstr>BROKEN_STITCH___WAIST</vt:lpstr>
      <vt:lpstr>'1674-UW-HEZE'!Print_Area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319 - Prasath Saseendran</cp:lastModifiedBy>
  <cp:lastPrinted>2020-07-02T11:32:38Z</cp:lastPrinted>
  <dcterms:created xsi:type="dcterms:W3CDTF">2018-03-19T08:57:32Z</dcterms:created>
  <dcterms:modified xsi:type="dcterms:W3CDTF">2020-07-02T11:32:47Z</dcterms:modified>
</cp:coreProperties>
</file>