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19\Desktop\"/>
    </mc:Choice>
  </mc:AlternateContent>
  <bookViews>
    <workbookView xWindow="0" yWindow="465" windowWidth="19440" windowHeight="11760" tabRatio="500"/>
  </bookViews>
  <sheets>
    <sheet name="1638-df-ta" sheetId="2" r:id="rId1"/>
    <sheet name="Sheet1" sheetId="3" r:id="rId2"/>
  </sheets>
  <externalReferences>
    <externalReference r:id="rId3"/>
  </externalReferences>
  <definedNames>
    <definedName name="_xlnm._FilterDatabase" localSheetId="0" hidden="1">'1638-df-ta'!$F$23:$G$26</definedName>
    <definedName name="car">'[1]156-18k'!$B$11:$H$35</definedName>
    <definedName name="car15918k">'[1]159-18k (2)'!$B$11:$J$37</definedName>
    <definedName name="car373922k">'[1]3738-22k'!$B$11:$J$40</definedName>
    <definedName name="_xlnm.Print_Area" localSheetId="0">'1638-df-ta'!$A$1:$H$42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16" i="2" l="1"/>
  <c r="AM17" i="2"/>
  <c r="AM18" i="2"/>
  <c r="AM19" i="2"/>
  <c r="AM20" i="2"/>
  <c r="AM15" i="2"/>
  <c r="AQ21" i="2"/>
  <c r="AP21" i="2"/>
  <c r="AO21" i="2"/>
  <c r="AN21" i="2"/>
  <c r="AF16" i="2"/>
  <c r="AF17" i="2"/>
  <c r="AF18" i="2"/>
  <c r="AF19" i="2"/>
  <c r="AF20" i="2"/>
  <c r="AF15" i="2"/>
  <c r="Y16" i="2"/>
  <c r="Y17" i="2"/>
  <c r="Y18" i="2"/>
  <c r="Y19" i="2"/>
  <c r="Y20" i="2"/>
  <c r="Y15" i="2"/>
  <c r="R16" i="2"/>
  <c r="R17" i="2"/>
  <c r="R18" i="2"/>
  <c r="R19" i="2"/>
  <c r="R20" i="2"/>
  <c r="R15" i="2"/>
  <c r="K16" i="2"/>
  <c r="K17" i="2"/>
  <c r="K18" i="2"/>
  <c r="K19" i="2"/>
  <c r="K20" i="2"/>
  <c r="K15" i="2"/>
  <c r="AM21" i="2" l="1"/>
  <c r="D16" i="2"/>
  <c r="D17" i="2"/>
  <c r="D18" i="2"/>
  <c r="D19" i="2"/>
  <c r="D20" i="2"/>
  <c r="D15" i="2"/>
  <c r="AJ21" i="2"/>
  <c r="AI21" i="2"/>
  <c r="AH21" i="2"/>
  <c r="AG21" i="2"/>
  <c r="AC21" i="2"/>
  <c r="AB21" i="2"/>
  <c r="AA21" i="2"/>
  <c r="Z21" i="2"/>
  <c r="V21" i="2"/>
  <c r="U21" i="2"/>
  <c r="T21" i="2"/>
  <c r="S21" i="2"/>
  <c r="O21" i="2"/>
  <c r="N21" i="2"/>
  <c r="M21" i="2"/>
  <c r="L21" i="2"/>
  <c r="H21" i="2"/>
  <c r="G21" i="2"/>
  <c r="F21" i="2"/>
  <c r="E21" i="2"/>
  <c r="D21" i="2" l="1"/>
  <c r="Y21" i="2"/>
  <c r="AF21" i="2"/>
  <c r="R21" i="2"/>
  <c r="K21" i="2"/>
</calcChain>
</file>

<file path=xl/sharedStrings.xml><?xml version="1.0" encoding="utf-8"?>
<sst xmlns="http://schemas.openxmlformats.org/spreadsheetml/2006/main" count="306" uniqueCount="71">
  <si>
    <t>Shipment #:</t>
  </si>
  <si>
    <t>Defect type</t>
  </si>
  <si>
    <t>TOTAL</t>
  </si>
  <si>
    <t>MAJOR</t>
  </si>
  <si>
    <t>MINOR</t>
  </si>
  <si>
    <t>CRITICAL</t>
  </si>
  <si>
    <t>ITEM CODE</t>
  </si>
  <si>
    <t>CARTON #</t>
  </si>
  <si>
    <t>AQL STD</t>
  </si>
  <si>
    <t>INSPECTOR</t>
  </si>
  <si>
    <t>TEAM HEAD</t>
  </si>
  <si>
    <t>BUSINESS HEAD</t>
  </si>
  <si>
    <t>SALEH MOHAMMED</t>
  </si>
  <si>
    <t>QUALITY CONTROLLER</t>
  </si>
  <si>
    <t>PRODUCTION ENGINEER</t>
  </si>
  <si>
    <t>CHIEF EXECUTIVE OFFICER</t>
  </si>
  <si>
    <t>Inspector:</t>
    <phoneticPr fontId="0" type="noConversion"/>
  </si>
  <si>
    <t>Date of Inspection:</t>
    <phoneticPr fontId="0" type="noConversion"/>
  </si>
  <si>
    <t>Supplier:</t>
    <phoneticPr fontId="0" type="noConversion"/>
  </si>
  <si>
    <t>Place:</t>
    <phoneticPr fontId="0" type="noConversion"/>
  </si>
  <si>
    <t>RIYADH WAREHOUSE</t>
  </si>
  <si>
    <t>Defect photos link:</t>
  </si>
  <si>
    <t>SIZE</t>
  </si>
  <si>
    <t>ü</t>
    <phoneticPr fontId="0" type="noConversion"/>
  </si>
  <si>
    <t xml:space="preserve">Note:-Inspection Result  Based on  Daffah AQL standard. </t>
    <phoneticPr fontId="0" type="noConversion"/>
  </si>
  <si>
    <t xml:space="preserve">Packing Accessories: </t>
  </si>
  <si>
    <t>Main Defects:</t>
  </si>
  <si>
    <t>ENG. IBRAHIM A. ALSHAIKH</t>
  </si>
  <si>
    <t>RIYADH</t>
  </si>
  <si>
    <t>PRASAD</t>
  </si>
  <si>
    <t>Uncut Threads</t>
  </si>
  <si>
    <t>PRASAD.S</t>
  </si>
  <si>
    <t>TAIAN</t>
  </si>
  <si>
    <t>T-D-14-S-N-M2</t>
  </si>
  <si>
    <t>T-D-14-S-N-M1</t>
  </si>
  <si>
    <t xml:space="preserve">DAFFAH THOUB INSPECTION - 1664 SHIPMENT </t>
  </si>
  <si>
    <t>Order Qty:</t>
  </si>
  <si>
    <t>54XL</t>
  </si>
  <si>
    <t>Puckering @ sleeve cuff</t>
  </si>
  <si>
    <t>Uncut Thread</t>
  </si>
  <si>
    <t>56M</t>
  </si>
  <si>
    <t>Loose stitch @ Bottom Hem</t>
  </si>
  <si>
    <t xml:space="preserve">3. Ironing Creases due to improper ironing was found. </t>
  </si>
  <si>
    <t xml:space="preserve">DAFFAH THOUB INSPECTION - 1638 SHIPMENT </t>
  </si>
  <si>
    <t>28/06/2020</t>
  </si>
  <si>
    <t>2558.35 Dzs</t>
  </si>
  <si>
    <t>https://we.tl/t-dq3DLobBP4</t>
  </si>
  <si>
    <t>INSPECTED QTY</t>
  </si>
  <si>
    <t>Pass</t>
  </si>
  <si>
    <t>Fail</t>
  </si>
  <si>
    <t xml:space="preserve">Accept </t>
  </si>
  <si>
    <t>Reject</t>
  </si>
  <si>
    <t>Management Decision</t>
  </si>
  <si>
    <t>Puckering @ Side Panel Seam</t>
  </si>
  <si>
    <t>Uncut Thread @ placket</t>
  </si>
  <si>
    <t>Ironing Creases</t>
  </si>
  <si>
    <t>1638-04679-D-2</t>
  </si>
  <si>
    <t>59L</t>
  </si>
  <si>
    <t>1638-04134-D-2</t>
  </si>
  <si>
    <t>1638-04941-D-2</t>
  </si>
  <si>
    <t>60XX</t>
  </si>
  <si>
    <t>1638-03894-D-2</t>
  </si>
  <si>
    <t>1638-06022-D-2</t>
  </si>
  <si>
    <t>62-X3</t>
  </si>
  <si>
    <t>1638-03695-D-2</t>
  </si>
  <si>
    <t>53L</t>
  </si>
  <si>
    <t>Joint stitch visible @ Bottom Hem</t>
  </si>
  <si>
    <t>1.Packing &amp; Packing Accessories were found secured &amp; Satisfactory.</t>
  </si>
  <si>
    <t>2. Joint stitches found.</t>
  </si>
  <si>
    <t>4. Puckering of Seams found in garment (see image).</t>
  </si>
  <si>
    <t xml:space="preserve">1. Trimming Issues (Uncut Thread) found in most of the garments.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</si>
</sst>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C00000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b/>
      <sz val="14"/>
      <color theme="3"/>
      <name val="Arial"/>
      <family val="2"/>
    </font>
    <font>
      <b/>
      <sz val="14"/>
      <color rgb="FFFF0000"/>
      <name val="Arial"/>
      <family val="2"/>
    </font>
    <font>
      <b/>
      <sz val="11"/>
      <color rgb="FFC00000"/>
      <name val="Arial"/>
      <family val="2"/>
    </font>
    <font>
      <b/>
      <sz val="12"/>
      <color rgb="FFC00000"/>
      <name val="Arial"/>
      <family val="2"/>
    </font>
    <font>
      <u/>
      <sz val="14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3"/>
      <color rgb="FFFF0000"/>
      <name val="Arial"/>
      <family val="2"/>
    </font>
    <font>
      <b/>
      <sz val="12"/>
      <color rgb="FFC00000"/>
      <name val="Wingdings"/>
      <charset val="2"/>
    </font>
    <font>
      <b/>
      <u/>
      <sz val="14"/>
      <color theme="1"/>
      <name val="Arial"/>
      <family val="2"/>
    </font>
    <font>
      <b/>
      <u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2" fontId="3" fillId="0" borderId="9" xfId="1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Fill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/>
    <xf numFmtId="0" fontId="10" fillId="0" borderId="0" xfId="0" applyFont="1" applyFill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1" fillId="2" borderId="2" xfId="1" applyFont="1" applyFill="1" applyBorder="1" applyAlignment="1">
      <alignment horizontal="center"/>
    </xf>
    <xf numFmtId="0" fontId="12" fillId="0" borderId="8" xfId="2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2" fillId="0" borderId="0" xfId="0" applyFont="1" applyBorder="1"/>
    <xf numFmtId="0" fontId="3" fillId="0" borderId="0" xfId="0" applyFont="1" applyBorder="1"/>
    <xf numFmtId="0" fontId="6" fillId="0" borderId="0" xfId="2" applyBorder="1"/>
    <xf numFmtId="0" fontId="12" fillId="0" borderId="0" xfId="2" applyFont="1" applyBorder="1" applyAlignment="1">
      <alignment horizontal="left"/>
    </xf>
    <xf numFmtId="2" fontId="5" fillId="2" borderId="0" xfId="1" applyNumberFormat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2" fontId="5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3" fillId="0" borderId="0" xfId="2" applyFont="1"/>
    <xf numFmtId="0" fontId="14" fillId="0" borderId="0" xfId="0" applyFont="1" applyFill="1" applyBorder="1" applyAlignment="1">
      <alignment vertical="center"/>
    </xf>
    <xf numFmtId="0" fontId="14" fillId="0" borderId="0" xfId="0" applyFont="1" applyAlignment="1"/>
    <xf numFmtId="14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2" fontId="11" fillId="2" borderId="2" xfId="1" applyNumberFormat="1" applyFont="1" applyFill="1" applyBorder="1" applyAlignment="1">
      <alignment horizontal="center"/>
    </xf>
    <xf numFmtId="2" fontId="11" fillId="2" borderId="2" xfId="1" applyNumberFormat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15" fillId="0" borderId="2" xfId="1" applyNumberFormat="1" applyFont="1" applyFill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2" xfId="1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2" fontId="14" fillId="0" borderId="3" xfId="1" applyNumberFormat="1" applyFont="1" applyBorder="1" applyAlignment="1">
      <alignment horizontal="center"/>
    </xf>
    <xf numFmtId="1" fontId="14" fillId="0" borderId="3" xfId="1" applyNumberFormat="1" applyFont="1" applyBorder="1" applyAlignment="1">
      <alignment horizontal="center"/>
    </xf>
    <xf numFmtId="0" fontId="14" fillId="0" borderId="1" xfId="1" applyFont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 vertical="center"/>
    </xf>
    <xf numFmtId="9" fontId="14" fillId="0" borderId="0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2" fontId="11" fillId="2" borderId="2" xfId="1" applyNumberFormat="1" applyFont="1" applyFill="1" applyBorder="1" applyAlignment="1">
      <alignment horizontal="center" vertical="center"/>
    </xf>
    <xf numFmtId="2" fontId="5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Border="1" applyAlignment="1"/>
    <xf numFmtId="0" fontId="11" fillId="2" borderId="2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21" fillId="3" borderId="0" xfId="0" applyFont="1" applyFill="1" applyBorder="1" applyAlignment="1">
      <alignment horizontal="left"/>
    </xf>
    <xf numFmtId="0" fontId="22" fillId="3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1" fillId="2" borderId="10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15" fillId="0" borderId="10" xfId="1" applyNumberFormat="1" applyFont="1" applyFill="1" applyBorder="1" applyAlignment="1">
      <alignment horizontal="center" vertical="center"/>
    </xf>
    <xf numFmtId="49" fontId="15" fillId="0" borderId="10" xfId="1" applyNumberFormat="1" applyFont="1" applyFill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Total" xfId="1" builtinId="2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176893</xdr:colOff>
      <xdr:row>0</xdr:row>
      <xdr:rowOff>0</xdr:rowOff>
    </xdr:from>
    <xdr:to>
      <xdr:col>1</xdr:col>
      <xdr:colOff>1319895</xdr:colOff>
      <xdr:row>2</xdr:row>
      <xdr:rowOff>176121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3" y="0"/>
          <a:ext cx="1333502" cy="557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33718</xdr:colOff>
      <xdr:row>0</xdr:row>
      <xdr:rowOff>0</xdr:rowOff>
    </xdr:from>
    <xdr:ext cx="1231748" cy="605631"/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325" y="0"/>
          <a:ext cx="1231748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1265463</xdr:colOff>
      <xdr:row>0</xdr:row>
      <xdr:rowOff>13608</xdr:rowOff>
    </xdr:from>
    <xdr:ext cx="1311909" cy="599414"/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9927" y="13608"/>
          <a:ext cx="1311909" cy="599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49</xdr:col>
      <xdr:colOff>122463</xdr:colOff>
      <xdr:row>0</xdr:row>
      <xdr:rowOff>0</xdr:rowOff>
    </xdr:from>
    <xdr:ext cx="1708785" cy="605631"/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2963" y="0"/>
          <a:ext cx="1708785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50</xdr:col>
      <xdr:colOff>18294</xdr:colOff>
      <xdr:row>0</xdr:row>
      <xdr:rowOff>10886</xdr:rowOff>
    </xdr:from>
    <xdr:ext cx="1709813" cy="605631"/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32973" y="10886"/>
          <a:ext cx="1709813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56</xdr:col>
      <xdr:colOff>13607</xdr:colOff>
      <xdr:row>0</xdr:row>
      <xdr:rowOff>13607</xdr:rowOff>
    </xdr:from>
    <xdr:ext cx="1722391" cy="605631"/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87678" y="13607"/>
          <a:ext cx="172239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</xdr:col>
      <xdr:colOff>45509</xdr:colOff>
      <xdr:row>0</xdr:row>
      <xdr:rowOff>38100</xdr:rowOff>
    </xdr:from>
    <xdr:ext cx="1813560" cy="605631"/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2884" y="38100"/>
          <a:ext cx="181356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57</xdr:col>
      <xdr:colOff>45509</xdr:colOff>
      <xdr:row>0</xdr:row>
      <xdr:rowOff>38100</xdr:rowOff>
    </xdr:from>
    <xdr:ext cx="1813560" cy="605631"/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90009" y="38100"/>
          <a:ext cx="181356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69</xdr:col>
      <xdr:colOff>1061357</xdr:colOff>
      <xdr:row>0</xdr:row>
      <xdr:rowOff>0</xdr:rowOff>
    </xdr:from>
    <xdr:ext cx="1593577" cy="605631"/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0" y="0"/>
          <a:ext cx="1593577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64</xdr:col>
      <xdr:colOff>59115</xdr:colOff>
      <xdr:row>0</xdr:row>
      <xdr:rowOff>24493</xdr:rowOff>
    </xdr:from>
    <xdr:ext cx="1641778" cy="605631"/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4686" y="24493"/>
          <a:ext cx="1641778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76</xdr:col>
      <xdr:colOff>784225</xdr:colOff>
      <xdr:row>0</xdr:row>
      <xdr:rowOff>44450</xdr:rowOff>
    </xdr:from>
    <xdr:ext cx="1813560" cy="605631"/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24525" y="44450"/>
          <a:ext cx="181356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57</xdr:col>
      <xdr:colOff>33563</xdr:colOff>
      <xdr:row>0</xdr:row>
      <xdr:rowOff>13608</xdr:rowOff>
    </xdr:from>
    <xdr:to>
      <xdr:col>57</xdr:col>
      <xdr:colOff>1847123</xdr:colOff>
      <xdr:row>3</xdr:row>
      <xdr:rowOff>47739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63" y="13608"/>
          <a:ext cx="181356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63</xdr:col>
      <xdr:colOff>83458</xdr:colOff>
      <xdr:row>0</xdr:row>
      <xdr:rowOff>27214</xdr:rowOff>
    </xdr:from>
    <xdr:ext cx="1813560" cy="605631"/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04851" y="27214"/>
          <a:ext cx="1813560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</xdr:col>
      <xdr:colOff>13606</xdr:colOff>
      <xdr:row>0</xdr:row>
      <xdr:rowOff>13607</xdr:rowOff>
    </xdr:from>
    <xdr:ext cx="1347106" cy="516874"/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27785" y="13607"/>
          <a:ext cx="1347106" cy="516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71</xdr:col>
      <xdr:colOff>86329</xdr:colOff>
      <xdr:row>0</xdr:row>
      <xdr:rowOff>24493</xdr:rowOff>
    </xdr:from>
    <xdr:ext cx="1723421" cy="605631"/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07043" y="24493"/>
          <a:ext cx="1723421" cy="6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20111</xdr:colOff>
      <xdr:row>0</xdr:row>
      <xdr:rowOff>2</xdr:rowOff>
    </xdr:from>
    <xdr:ext cx="1354211" cy="563148"/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5968" y="2"/>
          <a:ext cx="1354211" cy="563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22</xdr:col>
      <xdr:colOff>40822</xdr:colOff>
      <xdr:row>0</xdr:row>
      <xdr:rowOff>12699</xdr:rowOff>
    </xdr:from>
    <xdr:to>
      <xdr:col>22</xdr:col>
      <xdr:colOff>1360714</xdr:colOff>
      <xdr:row>3</xdr:row>
      <xdr:rowOff>3184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6679" y="12699"/>
          <a:ext cx="1319892" cy="561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409952</xdr:colOff>
      <xdr:row>0</xdr:row>
      <xdr:rowOff>0</xdr:rowOff>
    </xdr:from>
    <xdr:ext cx="1304550" cy="530679"/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96023" y="0"/>
          <a:ext cx="1304550" cy="530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</xdr:col>
      <xdr:colOff>598715</xdr:colOff>
      <xdr:row>0</xdr:row>
      <xdr:rowOff>0</xdr:rowOff>
    </xdr:from>
    <xdr:ext cx="1347108" cy="528663"/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19144" y="0"/>
          <a:ext cx="1347108" cy="528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13607</xdr:colOff>
      <xdr:row>0</xdr:row>
      <xdr:rowOff>13607</xdr:rowOff>
    </xdr:from>
    <xdr:ext cx="1347618" cy="517071"/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79857" y="13607"/>
          <a:ext cx="1347618" cy="51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</xdr:col>
      <xdr:colOff>404060</xdr:colOff>
      <xdr:row>0</xdr:row>
      <xdr:rowOff>0</xdr:rowOff>
    </xdr:from>
    <xdr:ext cx="1341463" cy="530679"/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43310" y="0"/>
          <a:ext cx="1341463" cy="530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14</xdr:col>
      <xdr:colOff>1279072</xdr:colOff>
      <xdr:row>0</xdr:row>
      <xdr:rowOff>13608</xdr:rowOff>
    </xdr:from>
    <xdr:to>
      <xdr:col>14</xdr:col>
      <xdr:colOff>2558142</xdr:colOff>
      <xdr:row>2</xdr:row>
      <xdr:rowOff>177212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6786" y="13608"/>
          <a:ext cx="1279070" cy="544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1260208</xdr:colOff>
      <xdr:row>33</xdr:row>
      <xdr:rowOff>41440</xdr:rowOff>
    </xdr:from>
    <xdr:to>
      <xdr:col>5</xdr:col>
      <xdr:colOff>483205</xdr:colOff>
      <xdr:row>41</xdr:row>
      <xdr:rowOff>102672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6672" y="7321261"/>
          <a:ext cx="1264069" cy="1911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596306</xdr:colOff>
      <xdr:row>31</xdr:row>
      <xdr:rowOff>198231</xdr:rowOff>
    </xdr:from>
    <xdr:to>
      <xdr:col>5</xdr:col>
      <xdr:colOff>1796143</xdr:colOff>
      <xdr:row>41</xdr:row>
      <xdr:rowOff>102120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3842" y="7015410"/>
          <a:ext cx="1199837" cy="2217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1847370</xdr:colOff>
      <xdr:row>32</xdr:row>
      <xdr:rowOff>35858</xdr:rowOff>
    </xdr:from>
    <xdr:to>
      <xdr:col>6</xdr:col>
      <xdr:colOff>561225</xdr:colOff>
      <xdr:row>41</xdr:row>
      <xdr:rowOff>100852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2899" y="6916270"/>
          <a:ext cx="887797" cy="2082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1319892</xdr:colOff>
      <xdr:row>0</xdr:row>
      <xdr:rowOff>13607</xdr:rowOff>
    </xdr:from>
    <xdr:to>
      <xdr:col>22</xdr:col>
      <xdr:colOff>13606</xdr:colOff>
      <xdr:row>3</xdr:row>
      <xdr:rowOff>4092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79571" y="13607"/>
          <a:ext cx="1319892" cy="561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%20datex/THOUB/inspection%20report/yinyi%202018/Users/mohammedayamani/Downloads/Final%20Pant%20inspection%20report%2014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13-R-1-Q.R "/>
      <sheetName val="Sheet1"/>
      <sheetName val="1413-R-1-Q.R  (2)"/>
      <sheetName val="156-18k"/>
      <sheetName val="159-18k (2)"/>
      <sheetName val="3738-22k"/>
      <sheetName val="3739-22k (2)"/>
      <sheetName val="1955-20k"/>
      <sheetName val="1954-20k (2)"/>
      <sheetName val="1956-20k (3)"/>
      <sheetName val="1957-20k (4)"/>
      <sheetName val="195-18k"/>
      <sheetName val="192-18k (2)"/>
      <sheetName val="3785-22k "/>
      <sheetName val="3784-22k  (2)"/>
      <sheetName val="1413-R2-4292-30k"/>
      <sheetName val="1413-R2-4088-28k (2)"/>
      <sheetName val="1413-R2-3898-1-2k"/>
      <sheetName val="1413-R2-3955-3-4k (2)"/>
      <sheetName val="1413-R2-4079-11-12K (3)"/>
      <sheetName val="1413-R2-3758-26R"/>
      <sheetName val="1413-R2-3632-20R (2)"/>
      <sheetName val="1413-R2-3361-18R (3)"/>
      <sheetName val="1413-R2-3101-22k-xx (4)"/>
      <sheetName val="1413-R2-3343-26k-xx (5)"/>
      <sheetName val="1413-R2-3166-24k-xx (6)"/>
      <sheetName val="1413-R2-604-20k"/>
    </sheetNames>
    <sheetDataSet>
      <sheetData sheetId="0"/>
      <sheetData sheetId="1"/>
      <sheetData sheetId="2"/>
      <sheetData sheetId="3">
        <row r="11">
          <cell r="B11" t="str">
            <v>1- Folded fabric inside pant leg seam not accurate.</v>
          </cell>
          <cell r="G11" t="str">
            <v>Minor</v>
          </cell>
          <cell r="H11">
            <v>1</v>
          </cell>
        </row>
        <row r="12">
          <cell r="B12" t="str">
            <v>2- Folded fabric not accurate inside D seam area .</v>
          </cell>
          <cell r="G12" t="str">
            <v>Minor</v>
          </cell>
        </row>
        <row r="13">
          <cell r="B13" t="str">
            <v>3- Slip out Fabric inside D seam area .</v>
          </cell>
          <cell r="G13" t="str">
            <v>Minor</v>
          </cell>
        </row>
        <row r="14">
          <cell r="B14" t="str">
            <v>4- Uneven both leg length difference 1cm.</v>
          </cell>
          <cell r="G14" t="str">
            <v>Minor</v>
          </cell>
        </row>
        <row r="15">
          <cell r="B15" t="str">
            <v>5-Trimming not good on seam.</v>
          </cell>
          <cell r="G15" t="str">
            <v>Major</v>
          </cell>
        </row>
        <row r="16">
          <cell r="B16" t="str">
            <v>6-Trimming not good (Minor)</v>
          </cell>
          <cell r="G16" t="str">
            <v>Minor</v>
          </cell>
        </row>
        <row r="17">
          <cell r="B17" t="str">
            <v>7-Broken stitches on seam.</v>
          </cell>
          <cell r="G17" t="str">
            <v>Critical</v>
          </cell>
        </row>
        <row r="18">
          <cell r="B18" t="str">
            <v>8-Broken stitches on the elastic band.</v>
          </cell>
          <cell r="G18" t="str">
            <v>Major</v>
          </cell>
          <cell r="H18">
            <v>1</v>
          </cell>
        </row>
        <row r="19">
          <cell r="B19" t="str">
            <v>9-Loose stitching on seam</v>
          </cell>
          <cell r="G19" t="str">
            <v>Major</v>
          </cell>
        </row>
        <row r="20">
          <cell r="B20" t="str">
            <v>10- Stain.</v>
          </cell>
          <cell r="G20" t="str">
            <v>Major</v>
          </cell>
        </row>
        <row r="21">
          <cell r="B21" t="str">
            <v>11-Dark black color yarn 1cm.</v>
          </cell>
          <cell r="G21" t="str">
            <v>Major</v>
          </cell>
        </row>
        <row r="22">
          <cell r="B22" t="str">
            <v>12- Light black color yarn 1 to 1.5 cm.</v>
          </cell>
          <cell r="G22" t="str">
            <v>Minor</v>
          </cell>
          <cell r="H22">
            <v>1</v>
          </cell>
        </row>
        <row r="23">
          <cell r="B23" t="str">
            <v>13-Green Color Yarn 1cm</v>
          </cell>
          <cell r="G23" t="str">
            <v>Minor</v>
          </cell>
        </row>
        <row r="24">
          <cell r="B24" t="str">
            <v>14-Pink color yarn 4cm</v>
          </cell>
          <cell r="G24" t="str">
            <v>Critical</v>
          </cell>
        </row>
        <row r="25">
          <cell r="B25" t="str">
            <v>15- Folded fabric on D area seam.</v>
          </cell>
          <cell r="G25" t="str">
            <v>Major</v>
          </cell>
        </row>
        <row r="26">
          <cell r="B26" t="str">
            <v>16-Incomplete stitches on Bottom hem</v>
          </cell>
          <cell r="G26" t="str">
            <v>Critical</v>
          </cell>
        </row>
        <row r="27">
          <cell r="B27" t="str">
            <v>17-Puckering on D area</v>
          </cell>
          <cell r="G27" t="str">
            <v>Major</v>
          </cell>
        </row>
        <row r="28">
          <cell r="B28" t="str">
            <v>18-Weaving Defects on the fabric</v>
          </cell>
          <cell r="G28" t="str">
            <v>Critical</v>
          </cell>
        </row>
        <row r="29">
          <cell r="B29" t="str">
            <v>19-Loose/floating stitches on the Elastic Band</v>
          </cell>
          <cell r="G29" t="str">
            <v>Minor</v>
          </cell>
        </row>
        <row r="30">
          <cell r="B30" t="str">
            <v>20-Nibs</v>
          </cell>
          <cell r="G30" t="str">
            <v>Minor</v>
          </cell>
        </row>
        <row r="31">
          <cell r="B31" t="str">
            <v>21- Slip out stitches on seam/D area.</v>
          </cell>
          <cell r="G31" t="str">
            <v>Major</v>
          </cell>
        </row>
        <row r="32">
          <cell r="B32" t="str">
            <v>22- Slip out stitches on seam/D area.</v>
          </cell>
          <cell r="G32" t="str">
            <v>Critical</v>
          </cell>
        </row>
        <row r="33">
          <cell r="B33" t="str">
            <v>17-Puckering on sweep hem area</v>
          </cell>
          <cell r="G33" t="str">
            <v>Major</v>
          </cell>
          <cell r="H33">
            <v>1</v>
          </cell>
        </row>
        <row r="34">
          <cell r="B34" t="str">
            <v>19-Loose stitches on the D area</v>
          </cell>
          <cell r="G34" t="str">
            <v>Minor</v>
          </cell>
          <cell r="H34">
            <v>2</v>
          </cell>
        </row>
        <row r="35">
          <cell r="B35" t="str">
            <v>irnoning not good on bottom hem</v>
          </cell>
          <cell r="G35" t="str">
            <v>Minor</v>
          </cell>
          <cell r="H35">
            <v>1</v>
          </cell>
        </row>
      </sheetData>
      <sheetData sheetId="4">
        <row r="11">
          <cell r="B11" t="str">
            <v>1- Folded fabric inside pant leg seam not accurate.</v>
          </cell>
          <cell r="G11" t="str">
            <v>Minor</v>
          </cell>
          <cell r="H11">
            <v>12</v>
          </cell>
          <cell r="J11">
            <v>2</v>
          </cell>
        </row>
        <row r="12">
          <cell r="B12" t="str">
            <v>2- Folded fabric not accurate inside D seam area .</v>
          </cell>
          <cell r="G12" t="str">
            <v>Minor</v>
          </cell>
          <cell r="H12">
            <v>4</v>
          </cell>
          <cell r="J12">
            <v>1</v>
          </cell>
        </row>
        <row r="13">
          <cell r="B13" t="str">
            <v>3- Slip out Fabric inside D seam area .</v>
          </cell>
          <cell r="G13" t="str">
            <v>Minor</v>
          </cell>
          <cell r="H13">
            <v>28</v>
          </cell>
        </row>
        <row r="14">
          <cell r="B14" t="str">
            <v>4- Uneven both leg length difference 1cm.</v>
          </cell>
          <cell r="G14" t="str">
            <v>Minor</v>
          </cell>
          <cell r="H14">
            <v>1</v>
          </cell>
        </row>
        <row r="15">
          <cell r="B15" t="str">
            <v>5-Trimming not good on seam.</v>
          </cell>
          <cell r="G15" t="str">
            <v>Major</v>
          </cell>
          <cell r="H15">
            <v>3</v>
          </cell>
        </row>
        <row r="16">
          <cell r="B16" t="str">
            <v>6-Trimming not good (Minor)</v>
          </cell>
          <cell r="G16" t="str">
            <v>Minor</v>
          </cell>
          <cell r="H16">
            <v>3</v>
          </cell>
          <cell r="J16">
            <v>2</v>
          </cell>
        </row>
        <row r="17">
          <cell r="B17" t="str">
            <v>7-Broken stitches on seam.</v>
          </cell>
          <cell r="G17" t="str">
            <v>Critical</v>
          </cell>
          <cell r="H17">
            <v>3</v>
          </cell>
        </row>
        <row r="18">
          <cell r="B18" t="str">
            <v>8-Broken stitches on the elastic band.</v>
          </cell>
          <cell r="G18" t="str">
            <v>Major</v>
          </cell>
          <cell r="H18">
            <v>1</v>
          </cell>
        </row>
        <row r="19">
          <cell r="B19" t="str">
            <v>9-Loose stitching on seam</v>
          </cell>
          <cell r="G19" t="str">
            <v>Major</v>
          </cell>
          <cell r="H19">
            <v>1</v>
          </cell>
        </row>
        <row r="20">
          <cell r="B20" t="str">
            <v>10- Stain.</v>
          </cell>
          <cell r="G20" t="str">
            <v>Major</v>
          </cell>
          <cell r="H20">
            <v>2</v>
          </cell>
        </row>
        <row r="21">
          <cell r="B21" t="str">
            <v>11-Dark black color yarn 4cm.</v>
          </cell>
          <cell r="G21" t="str">
            <v>Major</v>
          </cell>
          <cell r="H21">
            <v>1</v>
          </cell>
          <cell r="J21">
            <v>1</v>
          </cell>
        </row>
        <row r="22">
          <cell r="B22" t="str">
            <v>12- Light black color yarn 1 to 1.5 cm.</v>
          </cell>
          <cell r="G22" t="str">
            <v>Minor</v>
          </cell>
          <cell r="H22">
            <v>5</v>
          </cell>
        </row>
        <row r="23">
          <cell r="B23" t="str">
            <v>13-Green Color Yarn 1cm</v>
          </cell>
          <cell r="G23" t="str">
            <v>Minor</v>
          </cell>
          <cell r="H23">
            <v>1</v>
          </cell>
        </row>
        <row r="24">
          <cell r="B24" t="str">
            <v>14-Pink color yarn 4cm</v>
          </cell>
          <cell r="G24" t="str">
            <v>Critical</v>
          </cell>
          <cell r="H24">
            <v>1</v>
          </cell>
        </row>
        <row r="25">
          <cell r="B25" t="str">
            <v>15- Folded fabric on D area seam.</v>
          </cell>
          <cell r="G25" t="str">
            <v>Major</v>
          </cell>
          <cell r="H25">
            <v>2</v>
          </cell>
        </row>
        <row r="26">
          <cell r="B26" t="str">
            <v>16-Incomplete stitches on Bottom hem</v>
          </cell>
          <cell r="G26" t="str">
            <v>Critical</v>
          </cell>
          <cell r="H26">
            <v>1</v>
          </cell>
        </row>
        <row r="27">
          <cell r="B27" t="str">
            <v>17-Puckering on D area</v>
          </cell>
          <cell r="G27" t="str">
            <v>Major</v>
          </cell>
          <cell r="H27">
            <v>1</v>
          </cell>
        </row>
        <row r="28">
          <cell r="B28" t="str">
            <v>18-Weaving Defects on the fabric</v>
          </cell>
          <cell r="G28" t="str">
            <v>Critical</v>
          </cell>
          <cell r="H28">
            <v>4</v>
          </cell>
        </row>
        <row r="29">
          <cell r="B29" t="str">
            <v>19-Loose/floating stitches on the Elastic Band</v>
          </cell>
          <cell r="G29" t="str">
            <v>Minor</v>
          </cell>
          <cell r="H29">
            <v>2</v>
          </cell>
        </row>
        <row r="30">
          <cell r="B30" t="str">
            <v>20-Nibs</v>
          </cell>
          <cell r="G30" t="str">
            <v>Minor</v>
          </cell>
          <cell r="H30">
            <v>1</v>
          </cell>
          <cell r="J30">
            <v>1</v>
          </cell>
        </row>
        <row r="31">
          <cell r="B31" t="str">
            <v>21- Slip out stitches on seam/D area.</v>
          </cell>
          <cell r="G31" t="str">
            <v>Major</v>
          </cell>
          <cell r="H31">
            <v>2</v>
          </cell>
          <cell r="J31">
            <v>1</v>
          </cell>
        </row>
        <row r="32">
          <cell r="B32" t="str">
            <v>22- Slip out stitches on seam/D area.</v>
          </cell>
          <cell r="G32" t="str">
            <v>Critical</v>
          </cell>
          <cell r="H32">
            <v>2</v>
          </cell>
        </row>
        <row r="33">
          <cell r="B33" t="str">
            <v>17-Puckering on sweep hem area</v>
          </cell>
          <cell r="G33" t="str">
            <v>Major</v>
          </cell>
          <cell r="H33">
            <v>1</v>
          </cell>
          <cell r="J33">
            <v>2</v>
          </cell>
        </row>
        <row r="34">
          <cell r="B34" t="str">
            <v>19-Loose stitches on the D area</v>
          </cell>
          <cell r="G34" t="str">
            <v>Minor</v>
          </cell>
          <cell r="H34">
            <v>2</v>
          </cell>
        </row>
        <row r="35">
          <cell r="B35" t="str">
            <v>irnoning not good on bottom hem</v>
          </cell>
          <cell r="G35" t="str">
            <v>Minor</v>
          </cell>
        </row>
        <row r="36">
          <cell r="B36" t="str">
            <v xml:space="preserve">irnoning not good on D area </v>
          </cell>
          <cell r="G36" t="str">
            <v>Minor</v>
          </cell>
          <cell r="J36">
            <v>1</v>
          </cell>
        </row>
        <row r="37">
          <cell r="B37" t="str">
            <v>un cut thread on seam area</v>
          </cell>
          <cell r="G37" t="str">
            <v>Minor</v>
          </cell>
          <cell r="J37">
            <v>1</v>
          </cell>
        </row>
      </sheetData>
      <sheetData sheetId="5">
        <row r="11">
          <cell r="B11" t="str">
            <v>1- Folded fabric inside pant leg seam not accurate.</v>
          </cell>
          <cell r="G11" t="str">
            <v>Minor</v>
          </cell>
          <cell r="H11">
            <v>12</v>
          </cell>
        </row>
        <row r="12">
          <cell r="B12" t="str">
            <v>2- Folded fabric not accurate inside D seam area .</v>
          </cell>
          <cell r="G12" t="str">
            <v>Minor</v>
          </cell>
          <cell r="H12">
            <v>4</v>
          </cell>
          <cell r="J12">
            <v>1</v>
          </cell>
        </row>
        <row r="13">
          <cell r="B13" t="str">
            <v>2- Folded fabric not accurate outside D seam area .</v>
          </cell>
          <cell r="G13" t="str">
            <v>Major</v>
          </cell>
          <cell r="H13">
            <v>4</v>
          </cell>
          <cell r="J13">
            <v>2</v>
          </cell>
        </row>
        <row r="14">
          <cell r="B14" t="str">
            <v>3- Slip out Fabric inside D seam area .</v>
          </cell>
          <cell r="G14" t="str">
            <v>Minor</v>
          </cell>
          <cell r="H14">
            <v>28</v>
          </cell>
        </row>
        <row r="15">
          <cell r="B15" t="str">
            <v>4- Uneven both leg length difference 1cm.</v>
          </cell>
          <cell r="G15" t="str">
            <v>Minor</v>
          </cell>
          <cell r="H15">
            <v>1</v>
          </cell>
        </row>
        <row r="16">
          <cell r="B16" t="str">
            <v>5-Trimming not good on seam.</v>
          </cell>
          <cell r="G16" t="str">
            <v>Major</v>
          </cell>
          <cell r="H16">
            <v>3</v>
          </cell>
        </row>
        <row r="17">
          <cell r="B17" t="str">
            <v>6-Trimming not good (Minor)</v>
          </cell>
          <cell r="G17" t="str">
            <v>Minor</v>
          </cell>
          <cell r="H17">
            <v>3</v>
          </cell>
        </row>
        <row r="18">
          <cell r="B18" t="str">
            <v>7-Broken stitches on seam.</v>
          </cell>
          <cell r="G18" t="str">
            <v>Critical</v>
          </cell>
          <cell r="H18">
            <v>3</v>
          </cell>
        </row>
        <row r="19">
          <cell r="B19" t="str">
            <v>8-Broken stitches on the elastic band.</v>
          </cell>
          <cell r="G19" t="str">
            <v>Major</v>
          </cell>
          <cell r="H19">
            <v>1</v>
          </cell>
        </row>
        <row r="20">
          <cell r="B20" t="str">
            <v>9-Loose stitching on seam</v>
          </cell>
          <cell r="G20" t="str">
            <v>Major</v>
          </cell>
          <cell r="H20">
            <v>1</v>
          </cell>
        </row>
        <row r="21">
          <cell r="B21" t="str">
            <v>10- Stain.</v>
          </cell>
          <cell r="G21" t="str">
            <v>Major</v>
          </cell>
          <cell r="H21">
            <v>2</v>
          </cell>
        </row>
        <row r="22">
          <cell r="B22" t="str">
            <v>11-Dark black color yarn 4cm.</v>
          </cell>
          <cell r="G22" t="str">
            <v>Major</v>
          </cell>
          <cell r="H22">
            <v>1</v>
          </cell>
        </row>
        <row r="23">
          <cell r="B23" t="str">
            <v>12- Light black color yarn 1 to 1.5 cm.</v>
          </cell>
          <cell r="G23" t="str">
            <v>Minor</v>
          </cell>
          <cell r="H23">
            <v>5</v>
          </cell>
        </row>
        <row r="24">
          <cell r="B24" t="str">
            <v>13-Green Color Yarn 1cm</v>
          </cell>
          <cell r="G24" t="str">
            <v>Minor</v>
          </cell>
          <cell r="H24">
            <v>1</v>
          </cell>
          <cell r="J24">
            <v>1</v>
          </cell>
        </row>
        <row r="25">
          <cell r="B25" t="str">
            <v>14-Pink color yarn 4cm</v>
          </cell>
          <cell r="G25" t="str">
            <v>Critical</v>
          </cell>
          <cell r="H25">
            <v>1</v>
          </cell>
        </row>
        <row r="26">
          <cell r="B26" t="str">
            <v>15- Folded fabric on D area seam.</v>
          </cell>
          <cell r="G26" t="str">
            <v>Major</v>
          </cell>
          <cell r="H26">
            <v>2</v>
          </cell>
          <cell r="J26">
            <v>1</v>
          </cell>
        </row>
        <row r="27">
          <cell r="B27" t="str">
            <v>15- Folded fabric on Elastic band</v>
          </cell>
          <cell r="G27" t="str">
            <v>Major</v>
          </cell>
          <cell r="H27">
            <v>2</v>
          </cell>
          <cell r="J27">
            <v>2</v>
          </cell>
        </row>
        <row r="28">
          <cell r="B28" t="str">
            <v>16-Incomplete stitches on Bottom hem</v>
          </cell>
          <cell r="G28" t="str">
            <v>Critical</v>
          </cell>
          <cell r="H28">
            <v>1</v>
          </cell>
        </row>
        <row r="29">
          <cell r="B29" t="str">
            <v>17-Puckering on D area</v>
          </cell>
          <cell r="G29" t="str">
            <v>Major</v>
          </cell>
          <cell r="H29">
            <v>1</v>
          </cell>
        </row>
        <row r="30">
          <cell r="B30" t="str">
            <v>18-Weaving Defects on the fabric</v>
          </cell>
          <cell r="G30" t="str">
            <v>Critical</v>
          </cell>
          <cell r="H30">
            <v>4</v>
          </cell>
        </row>
        <row r="31">
          <cell r="B31" t="str">
            <v>19-Loose/floating stitches on the Elastic Band</v>
          </cell>
          <cell r="G31" t="str">
            <v>Minor</v>
          </cell>
          <cell r="H31">
            <v>2</v>
          </cell>
          <cell r="J31">
            <v>2</v>
          </cell>
        </row>
        <row r="32">
          <cell r="B32" t="str">
            <v>20-Nibs</v>
          </cell>
          <cell r="G32" t="str">
            <v>Minor</v>
          </cell>
          <cell r="H32">
            <v>1</v>
          </cell>
        </row>
        <row r="33">
          <cell r="B33" t="str">
            <v>21- Slip out stitches on seam/D area.</v>
          </cell>
          <cell r="G33" t="str">
            <v>Major</v>
          </cell>
          <cell r="H33">
            <v>2</v>
          </cell>
        </row>
        <row r="34">
          <cell r="B34" t="str">
            <v>22- Slip out stitches on seam/D area.</v>
          </cell>
          <cell r="G34" t="str">
            <v>Critical</v>
          </cell>
          <cell r="H34">
            <v>2</v>
          </cell>
        </row>
        <row r="35">
          <cell r="B35" t="str">
            <v>17-Puckering on sweep hem area</v>
          </cell>
          <cell r="G35" t="str">
            <v>Major</v>
          </cell>
          <cell r="H35">
            <v>1</v>
          </cell>
        </row>
        <row r="36">
          <cell r="B36" t="str">
            <v>19-Loose stitches on the D area</v>
          </cell>
          <cell r="G36" t="str">
            <v>Minor</v>
          </cell>
          <cell r="H36">
            <v>2</v>
          </cell>
          <cell r="J36">
            <v>1</v>
          </cell>
        </row>
        <row r="37">
          <cell r="B37" t="str">
            <v>irnoning not good on bottom hem</v>
          </cell>
          <cell r="G37" t="str">
            <v>Minor</v>
          </cell>
        </row>
        <row r="38">
          <cell r="B38" t="str">
            <v xml:space="preserve">irnoning not good on D area </v>
          </cell>
          <cell r="G38" t="str">
            <v>Minor</v>
          </cell>
        </row>
        <row r="39">
          <cell r="B39" t="str">
            <v>un cut thread on seam area</v>
          </cell>
          <cell r="G39" t="str">
            <v>Minor</v>
          </cell>
          <cell r="J39">
            <v>1</v>
          </cell>
        </row>
        <row r="40">
          <cell r="B40" t="str">
            <v>thick yarn on the fabric</v>
          </cell>
          <cell r="G40" t="str">
            <v>Minor</v>
          </cell>
          <cell r="J40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9"/>
  <sheetViews>
    <sheetView showGridLines="0" tabSelected="1" showWhiteSpace="0" topLeftCell="AI1" zoomScale="70" zoomScaleNormal="70" zoomScalePageLayoutView="40" workbookViewId="0">
      <selection activeCell="B1" sqref="B1:AQ49"/>
    </sheetView>
  </sheetViews>
  <sheetFormatPr defaultColWidth="11.42578125" defaultRowHeight="15" x14ac:dyDescent="0.25"/>
  <cols>
    <col min="1" max="1" width="2.85546875" style="7" customWidth="1"/>
    <col min="2" max="2" width="46.7109375" style="34" customWidth="1"/>
    <col min="3" max="3" width="18.140625" style="35" customWidth="1"/>
    <col min="4" max="4" width="14" style="35" customWidth="1"/>
    <col min="5" max="5" width="30.5703125" style="35" customWidth="1"/>
    <col min="6" max="6" width="32.5703125" style="7" customWidth="1"/>
    <col min="7" max="7" width="39.5703125" style="7" bestFit="1" customWidth="1"/>
    <col min="8" max="8" width="38.42578125" style="7" customWidth="1"/>
    <col min="9" max="9" width="42.85546875" style="34" customWidth="1"/>
    <col min="10" max="10" width="16.85546875" style="35" customWidth="1"/>
    <col min="11" max="11" width="15.5703125" style="35" customWidth="1"/>
    <col min="12" max="12" width="35.140625" style="7" bestFit="1" customWidth="1"/>
    <col min="13" max="13" width="30.140625" style="7" bestFit="1" customWidth="1"/>
    <col min="14" max="14" width="39.5703125" style="7" bestFit="1" customWidth="1"/>
    <col min="15" max="15" width="38.42578125" style="7" customWidth="1"/>
    <col min="16" max="16" width="48.7109375" style="34" customWidth="1"/>
    <col min="17" max="18" width="17.7109375" style="35" customWidth="1"/>
    <col min="19" max="19" width="35.140625" style="7" bestFit="1" customWidth="1"/>
    <col min="20" max="20" width="30.140625" style="7" bestFit="1" customWidth="1"/>
    <col min="21" max="21" width="39.5703125" style="7" bestFit="1" customWidth="1"/>
    <col min="22" max="22" width="39.28515625" style="7" customWidth="1"/>
    <col min="23" max="23" width="60.140625" style="34" customWidth="1"/>
    <col min="24" max="24" width="18.85546875" style="35" customWidth="1"/>
    <col min="25" max="25" width="17.7109375" style="35" customWidth="1"/>
    <col min="26" max="26" width="35.140625" style="7" bestFit="1" customWidth="1"/>
    <col min="27" max="27" width="30.140625" style="7" bestFit="1" customWidth="1"/>
    <col min="28" max="28" width="27" style="7" customWidth="1"/>
    <col min="29" max="29" width="25.85546875" style="7" bestFit="1" customWidth="1"/>
    <col min="30" max="30" width="56.42578125" style="34" customWidth="1"/>
    <col min="31" max="31" width="17.7109375" style="35" customWidth="1"/>
    <col min="32" max="32" width="15.7109375" style="35" customWidth="1"/>
    <col min="33" max="33" width="30.85546875" style="7" customWidth="1"/>
    <col min="34" max="34" width="29.28515625" style="7" customWidth="1"/>
    <col min="35" max="35" width="28.42578125" style="7" customWidth="1"/>
    <col min="36" max="36" width="29.140625" style="7" customWidth="1"/>
    <col min="37" max="37" width="58.7109375" style="34" customWidth="1"/>
    <col min="38" max="39" width="17.7109375" style="35" customWidth="1"/>
    <col min="40" max="40" width="35.140625" style="7" bestFit="1" customWidth="1"/>
    <col min="41" max="41" width="30.140625" style="7" bestFit="1" customWidth="1"/>
    <col min="42" max="42" width="29" style="7" customWidth="1"/>
    <col min="43" max="43" width="25.85546875" style="7" bestFit="1" customWidth="1"/>
    <col min="44" max="44" width="57.5703125" style="34" customWidth="1"/>
    <col min="45" max="46" width="17.7109375" style="35" customWidth="1"/>
    <col min="47" max="47" width="35.140625" style="7" bestFit="1" customWidth="1"/>
    <col min="48" max="48" width="30.140625" style="7" bestFit="1" customWidth="1"/>
    <col min="49" max="49" width="28.28515625" style="7" customWidth="1"/>
    <col min="50" max="50" width="27.85546875" style="7" customWidth="1"/>
    <col min="51" max="51" width="60" style="34" customWidth="1"/>
    <col min="52" max="53" width="17.7109375" style="35" customWidth="1"/>
    <col min="54" max="54" width="35.140625" style="7" bestFit="1" customWidth="1"/>
    <col min="55" max="55" width="30.140625" style="7" bestFit="1" customWidth="1"/>
    <col min="56" max="56" width="27.5703125" style="7" customWidth="1"/>
    <col min="57" max="57" width="25.85546875" style="7" bestFit="1" customWidth="1"/>
    <col min="58" max="58" width="57.28515625" style="34" customWidth="1"/>
    <col min="59" max="59" width="19.5703125" style="35" customWidth="1"/>
    <col min="60" max="60" width="18.7109375" style="7" customWidth="1"/>
    <col min="61" max="61" width="29" style="7" customWidth="1"/>
    <col min="62" max="62" width="29.42578125" style="7" customWidth="1"/>
    <col min="63" max="63" width="29.140625" style="7" customWidth="1"/>
    <col min="64" max="64" width="27.85546875" style="7" customWidth="1"/>
    <col min="65" max="65" width="30.7109375" style="7" customWidth="1"/>
    <col min="66" max="66" width="16.140625" style="7" customWidth="1"/>
    <col min="67" max="67" width="11.42578125" style="7"/>
    <col min="68" max="68" width="19.140625" style="7" customWidth="1"/>
    <col min="69" max="69" width="18.7109375" style="7" customWidth="1"/>
    <col min="70" max="70" width="19" style="7" customWidth="1"/>
    <col min="71" max="71" width="20.28515625" style="7" customWidth="1"/>
    <col min="72" max="72" width="37" style="7" customWidth="1"/>
    <col min="73" max="73" width="16.5703125" style="7" customWidth="1"/>
    <col min="74" max="74" width="11.42578125" style="7"/>
    <col min="75" max="75" width="18.85546875" style="7" customWidth="1"/>
    <col min="76" max="76" width="18.5703125" style="7" customWidth="1"/>
    <col min="77" max="77" width="19.5703125" style="7" customWidth="1"/>
    <col min="78" max="78" width="19.140625" style="7" customWidth="1"/>
    <col min="79" max="16384" width="11.42578125" style="7"/>
  </cols>
  <sheetData>
    <row r="1" spans="1:78" s="6" customFormat="1" ht="15" customHeight="1" x14ac:dyDescent="0.3">
      <c r="B1" s="100" t="s">
        <v>43</v>
      </c>
      <c r="C1" s="100"/>
      <c r="D1" s="100"/>
      <c r="E1" s="100"/>
      <c r="F1" s="100"/>
      <c r="G1" s="100"/>
      <c r="H1" s="100"/>
      <c r="I1" s="100" t="s">
        <v>35</v>
      </c>
      <c r="J1" s="100"/>
      <c r="K1" s="100"/>
      <c r="L1" s="100"/>
      <c r="M1" s="100"/>
      <c r="N1" s="100"/>
      <c r="O1" s="100"/>
      <c r="P1" s="100" t="s">
        <v>35</v>
      </c>
      <c r="Q1" s="100"/>
      <c r="R1" s="100"/>
      <c r="S1" s="100"/>
      <c r="T1" s="100"/>
      <c r="U1" s="100"/>
      <c r="V1" s="100"/>
      <c r="W1" s="100" t="s">
        <v>35</v>
      </c>
      <c r="X1" s="100"/>
      <c r="Y1" s="100"/>
      <c r="Z1" s="100"/>
      <c r="AA1" s="100"/>
      <c r="AB1" s="100"/>
      <c r="AC1" s="100"/>
      <c r="AD1" s="100" t="s">
        <v>43</v>
      </c>
      <c r="AE1" s="100"/>
      <c r="AF1" s="100"/>
      <c r="AG1" s="100"/>
      <c r="AH1" s="100"/>
      <c r="AI1" s="100"/>
      <c r="AJ1" s="100"/>
      <c r="AK1" s="100" t="s">
        <v>43</v>
      </c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</row>
    <row r="2" spans="1:78" s="6" customFormat="1" ht="15" customHeight="1" x14ac:dyDescent="0.3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</row>
    <row r="3" spans="1:78" ht="15" customHeight="1" x14ac:dyDescent="0.25">
      <c r="B3" s="1"/>
      <c r="C3" s="2"/>
      <c r="D3" s="2"/>
      <c r="E3" s="2"/>
      <c r="F3" s="2"/>
      <c r="G3" s="2"/>
      <c r="I3" s="1"/>
      <c r="J3" s="2"/>
      <c r="K3" s="2"/>
      <c r="L3" s="2"/>
      <c r="M3" s="2"/>
      <c r="N3" s="2"/>
      <c r="P3" s="1"/>
      <c r="Q3" s="2"/>
      <c r="R3" s="2"/>
      <c r="S3" s="2"/>
      <c r="T3" s="2"/>
      <c r="U3" s="2"/>
      <c r="W3" s="1"/>
      <c r="X3" s="2"/>
      <c r="Y3" s="2"/>
      <c r="Z3" s="2"/>
      <c r="AA3" s="2"/>
      <c r="AB3" s="2"/>
      <c r="AD3" s="1"/>
      <c r="AE3" s="2"/>
      <c r="AF3" s="2"/>
      <c r="AG3" s="2"/>
      <c r="AH3" s="2"/>
      <c r="AI3" s="2"/>
      <c r="AK3" s="1"/>
      <c r="AL3" s="2"/>
      <c r="AM3" s="2"/>
      <c r="AN3" s="2"/>
      <c r="AO3" s="2"/>
      <c r="AP3" s="2"/>
      <c r="AR3" s="1"/>
      <c r="AS3" s="2"/>
      <c r="AT3" s="2"/>
      <c r="AU3" s="2"/>
      <c r="AV3" s="2"/>
      <c r="AW3" s="2"/>
      <c r="AX3" s="40"/>
      <c r="AY3" s="1"/>
      <c r="AZ3" s="2"/>
      <c r="BA3" s="2"/>
      <c r="BB3" s="2"/>
      <c r="BC3" s="2"/>
      <c r="BD3" s="2"/>
      <c r="BE3" s="40"/>
      <c r="BF3" s="1"/>
      <c r="BG3" s="2"/>
      <c r="BH3" s="2"/>
      <c r="BI3" s="2"/>
      <c r="BJ3" s="2"/>
      <c r="BK3" s="2"/>
      <c r="BL3" s="40"/>
      <c r="BM3" s="1"/>
      <c r="BN3" s="2"/>
      <c r="BO3" s="2"/>
      <c r="BP3" s="2"/>
      <c r="BQ3" s="2"/>
      <c r="BR3" s="2"/>
      <c r="BS3" s="40"/>
      <c r="BT3" s="1"/>
      <c r="BU3" s="2"/>
      <c r="BV3" s="2"/>
      <c r="BW3" s="2"/>
      <c r="BX3" s="2"/>
      <c r="BY3" s="2"/>
      <c r="BZ3" s="40"/>
    </row>
    <row r="4" spans="1:78" ht="15" customHeight="1" x14ac:dyDescent="0.25">
      <c r="B4" s="1"/>
      <c r="C4" s="2"/>
      <c r="D4" s="2"/>
      <c r="E4" s="2"/>
      <c r="F4" s="2"/>
      <c r="G4" s="2"/>
      <c r="I4" s="1"/>
      <c r="J4" s="2"/>
      <c r="K4" s="2"/>
      <c r="L4" s="2"/>
      <c r="M4" s="2"/>
      <c r="N4" s="2"/>
      <c r="P4" s="1"/>
      <c r="Q4" s="2"/>
      <c r="R4" s="2"/>
      <c r="S4" s="2"/>
      <c r="T4" s="2"/>
      <c r="U4" s="2"/>
      <c r="W4" s="1"/>
      <c r="X4" s="2"/>
      <c r="Y4" s="2"/>
      <c r="Z4" s="2"/>
      <c r="AA4" s="2"/>
      <c r="AB4" s="2"/>
      <c r="AD4" s="1"/>
      <c r="AE4" s="2"/>
      <c r="AF4" s="2"/>
      <c r="AG4" s="2"/>
      <c r="AH4" s="2"/>
      <c r="AI4" s="2"/>
      <c r="AK4" s="1"/>
      <c r="AL4" s="2"/>
      <c r="AM4" s="2"/>
      <c r="AN4" s="2"/>
      <c r="AO4" s="2"/>
      <c r="AP4" s="2"/>
      <c r="AR4" s="1"/>
      <c r="AS4" s="2"/>
      <c r="AT4" s="2"/>
      <c r="AU4" s="2"/>
      <c r="AV4" s="2"/>
      <c r="AW4" s="2"/>
      <c r="AX4" s="40"/>
      <c r="AY4" s="1"/>
      <c r="AZ4" s="2"/>
      <c r="BA4" s="2"/>
      <c r="BB4" s="2"/>
      <c r="BC4" s="2"/>
      <c r="BD4" s="2"/>
      <c r="BE4" s="40"/>
      <c r="BF4" s="1"/>
      <c r="BG4" s="2"/>
      <c r="BH4" s="2"/>
      <c r="BI4" s="2"/>
      <c r="BJ4" s="2"/>
      <c r="BK4" s="2"/>
      <c r="BL4" s="40"/>
      <c r="BM4" s="1"/>
      <c r="BN4" s="2"/>
      <c r="BO4" s="2"/>
      <c r="BP4" s="2"/>
      <c r="BQ4" s="2"/>
      <c r="BR4" s="2"/>
      <c r="BS4" s="40"/>
      <c r="BT4" s="1"/>
      <c r="BU4" s="2"/>
      <c r="BV4" s="2"/>
      <c r="BW4" s="2"/>
      <c r="BX4" s="2"/>
      <c r="BY4" s="2"/>
      <c r="BZ4" s="40"/>
    </row>
    <row r="5" spans="1:78" s="8" customFormat="1" ht="15" customHeight="1" x14ac:dyDescent="0.25">
      <c r="B5" s="58" t="s">
        <v>16</v>
      </c>
      <c r="C5" s="1" t="s">
        <v>29</v>
      </c>
      <c r="D5" s="2"/>
      <c r="E5" s="35"/>
      <c r="F5" s="2"/>
      <c r="G5" s="2"/>
      <c r="H5" s="7"/>
      <c r="I5" s="58" t="s">
        <v>16</v>
      </c>
      <c r="J5" s="1" t="s">
        <v>29</v>
      </c>
      <c r="K5" s="2"/>
      <c r="L5" s="11"/>
      <c r="M5" s="10"/>
      <c r="N5" s="10"/>
      <c r="P5" s="58" t="s">
        <v>16</v>
      </c>
      <c r="Q5" s="1" t="s">
        <v>29</v>
      </c>
      <c r="R5" s="2"/>
      <c r="S5" s="11"/>
      <c r="T5" s="10"/>
      <c r="U5" s="10"/>
      <c r="W5" s="58" t="s">
        <v>16</v>
      </c>
      <c r="X5" s="1" t="s">
        <v>29</v>
      </c>
      <c r="Y5" s="2"/>
      <c r="Z5" s="11"/>
      <c r="AA5" s="10"/>
      <c r="AB5" s="10"/>
      <c r="AD5" s="58" t="s">
        <v>16</v>
      </c>
      <c r="AE5" s="1" t="s">
        <v>29</v>
      </c>
      <c r="AF5" s="2"/>
      <c r="AG5" s="11"/>
      <c r="AH5" s="10"/>
      <c r="AI5" s="10"/>
      <c r="AK5" s="58" t="s">
        <v>16</v>
      </c>
      <c r="AL5" s="1" t="s">
        <v>29</v>
      </c>
      <c r="AM5" s="2"/>
      <c r="AN5" s="11"/>
      <c r="AO5" s="10"/>
      <c r="AP5" s="10"/>
      <c r="AR5" s="9"/>
      <c r="AS5" s="9"/>
      <c r="AT5" s="10"/>
      <c r="AU5" s="31"/>
      <c r="AV5" s="10"/>
      <c r="AW5" s="10"/>
      <c r="AX5" s="41"/>
      <c r="AY5" s="9"/>
      <c r="AZ5" s="9"/>
      <c r="BA5" s="10"/>
      <c r="BB5" s="31"/>
      <c r="BC5" s="10"/>
      <c r="BD5" s="10"/>
      <c r="BE5" s="41"/>
      <c r="BF5" s="9"/>
      <c r="BG5" s="9"/>
      <c r="BH5" s="10"/>
      <c r="BI5" s="31"/>
      <c r="BJ5" s="10"/>
      <c r="BK5" s="10"/>
      <c r="BL5" s="41"/>
      <c r="BM5" s="9"/>
      <c r="BN5" s="9"/>
      <c r="BO5" s="10"/>
      <c r="BP5" s="31"/>
      <c r="BQ5" s="10"/>
      <c r="BR5" s="10"/>
      <c r="BS5" s="41"/>
      <c r="BT5" s="9"/>
      <c r="BU5" s="9"/>
      <c r="BV5" s="10"/>
      <c r="BW5" s="31"/>
      <c r="BX5" s="10"/>
      <c r="BY5" s="10"/>
      <c r="BZ5" s="41"/>
    </row>
    <row r="6" spans="1:78" s="8" customFormat="1" ht="15" customHeight="1" x14ac:dyDescent="0.25">
      <c r="B6" s="58" t="s">
        <v>17</v>
      </c>
      <c r="C6" s="60" t="s">
        <v>44</v>
      </c>
      <c r="D6" s="61"/>
      <c r="E6" s="35"/>
      <c r="F6" s="2"/>
      <c r="G6" s="2"/>
      <c r="H6" s="7"/>
      <c r="I6" s="58" t="s">
        <v>17</v>
      </c>
      <c r="J6" s="60" t="s">
        <v>44</v>
      </c>
      <c r="K6" s="61"/>
      <c r="L6" s="11"/>
      <c r="M6" s="10"/>
      <c r="N6" s="10"/>
      <c r="P6" s="58" t="s">
        <v>17</v>
      </c>
      <c r="Q6" s="60" t="s">
        <v>44</v>
      </c>
      <c r="R6" s="61"/>
      <c r="S6" s="11"/>
      <c r="T6" s="10"/>
      <c r="U6" s="10"/>
      <c r="W6" s="58" t="s">
        <v>17</v>
      </c>
      <c r="X6" s="60" t="s">
        <v>44</v>
      </c>
      <c r="Y6" s="61"/>
      <c r="Z6" s="11"/>
      <c r="AA6" s="10"/>
      <c r="AB6" s="10"/>
      <c r="AD6" s="58" t="s">
        <v>17</v>
      </c>
      <c r="AE6" s="60" t="s">
        <v>44</v>
      </c>
      <c r="AF6" s="61"/>
      <c r="AG6" s="11"/>
      <c r="AH6" s="10"/>
      <c r="AI6" s="10"/>
      <c r="AK6" s="58" t="s">
        <v>17</v>
      </c>
      <c r="AL6" s="60" t="s">
        <v>44</v>
      </c>
      <c r="AM6" s="61"/>
      <c r="AN6" s="11"/>
      <c r="AO6" s="10"/>
      <c r="AP6" s="10"/>
      <c r="AR6" s="9"/>
      <c r="AS6" s="12"/>
      <c r="AT6" s="13"/>
      <c r="AU6" s="31"/>
      <c r="AV6" s="10"/>
      <c r="AW6" s="10"/>
      <c r="AX6" s="41"/>
      <c r="AY6" s="9"/>
      <c r="AZ6" s="12"/>
      <c r="BA6" s="13"/>
      <c r="BB6" s="31"/>
      <c r="BC6" s="10"/>
      <c r="BD6" s="10"/>
      <c r="BE6" s="41"/>
      <c r="BF6" s="9"/>
      <c r="BG6" s="12"/>
      <c r="BH6" s="13"/>
      <c r="BI6" s="31"/>
      <c r="BJ6" s="10"/>
      <c r="BK6" s="10"/>
      <c r="BL6" s="41"/>
      <c r="BM6" s="9"/>
      <c r="BN6" s="12"/>
      <c r="BO6" s="13"/>
      <c r="BP6" s="31"/>
      <c r="BQ6" s="10"/>
      <c r="BR6" s="10"/>
      <c r="BS6" s="41"/>
      <c r="BT6" s="9"/>
      <c r="BU6" s="12"/>
      <c r="BV6" s="13"/>
      <c r="BW6" s="31"/>
      <c r="BX6" s="10"/>
      <c r="BY6" s="10"/>
      <c r="BZ6" s="41"/>
    </row>
    <row r="7" spans="1:78" s="8" customFormat="1" ht="15" customHeight="1" x14ac:dyDescent="0.25">
      <c r="B7" s="58" t="s">
        <v>18</v>
      </c>
      <c r="C7" s="61" t="s">
        <v>32</v>
      </c>
      <c r="D7" s="61"/>
      <c r="E7" s="35"/>
      <c r="F7" s="2"/>
      <c r="G7" s="2"/>
      <c r="H7" s="7"/>
      <c r="I7" s="58" t="s">
        <v>18</v>
      </c>
      <c r="J7" s="61" t="s">
        <v>32</v>
      </c>
      <c r="K7" s="61"/>
      <c r="L7" s="11"/>
      <c r="M7" s="10"/>
      <c r="N7" s="10"/>
      <c r="P7" s="58" t="s">
        <v>18</v>
      </c>
      <c r="Q7" s="61" t="s">
        <v>32</v>
      </c>
      <c r="R7" s="61"/>
      <c r="S7" s="11"/>
      <c r="T7" s="10"/>
      <c r="U7" s="10"/>
      <c r="W7" s="58" t="s">
        <v>18</v>
      </c>
      <c r="X7" s="61" t="s">
        <v>32</v>
      </c>
      <c r="Y7" s="61"/>
      <c r="Z7" s="11"/>
      <c r="AA7" s="10"/>
      <c r="AB7" s="10"/>
      <c r="AD7" s="58" t="s">
        <v>18</v>
      </c>
      <c r="AE7" s="61" t="s">
        <v>32</v>
      </c>
      <c r="AF7" s="61"/>
      <c r="AG7" s="11"/>
      <c r="AH7" s="10"/>
      <c r="AI7" s="10"/>
      <c r="AK7" s="58" t="s">
        <v>18</v>
      </c>
      <c r="AL7" s="61" t="s">
        <v>32</v>
      </c>
      <c r="AM7" s="61"/>
      <c r="AN7" s="11"/>
      <c r="AO7" s="10"/>
      <c r="AP7" s="10"/>
      <c r="AR7" s="9"/>
      <c r="AS7" s="13"/>
      <c r="AT7" s="13"/>
      <c r="AU7" s="31"/>
      <c r="AV7" s="10"/>
      <c r="AW7" s="10"/>
      <c r="AX7" s="41"/>
      <c r="AY7" s="9"/>
      <c r="AZ7" s="13"/>
      <c r="BA7" s="13"/>
      <c r="BB7" s="31"/>
      <c r="BC7" s="10"/>
      <c r="BD7" s="10"/>
      <c r="BE7" s="41"/>
      <c r="BF7" s="9"/>
      <c r="BG7" s="13"/>
      <c r="BH7" s="13"/>
      <c r="BI7" s="31"/>
      <c r="BJ7" s="10"/>
      <c r="BK7" s="10"/>
      <c r="BL7" s="41"/>
      <c r="BM7" s="9"/>
      <c r="BN7" s="13"/>
      <c r="BO7" s="13"/>
      <c r="BP7" s="31"/>
      <c r="BQ7" s="10"/>
      <c r="BR7" s="10"/>
      <c r="BS7" s="41"/>
      <c r="BT7" s="9"/>
      <c r="BU7" s="13"/>
      <c r="BV7" s="13"/>
      <c r="BW7" s="31"/>
      <c r="BX7" s="10"/>
      <c r="BY7" s="10"/>
      <c r="BZ7" s="41"/>
    </row>
    <row r="8" spans="1:78" s="8" customFormat="1" ht="15" customHeight="1" x14ac:dyDescent="0.25">
      <c r="B8" s="58" t="s">
        <v>19</v>
      </c>
      <c r="C8" s="61" t="s">
        <v>20</v>
      </c>
      <c r="D8" s="61"/>
      <c r="E8" s="35"/>
      <c r="F8" s="2"/>
      <c r="G8" s="2"/>
      <c r="H8" s="7"/>
      <c r="I8" s="58" t="s">
        <v>19</v>
      </c>
      <c r="J8" s="61" t="s">
        <v>20</v>
      </c>
      <c r="K8" s="61"/>
      <c r="L8" s="11"/>
      <c r="M8" s="10"/>
      <c r="N8" s="10"/>
      <c r="P8" s="58" t="s">
        <v>19</v>
      </c>
      <c r="Q8" s="61" t="s">
        <v>20</v>
      </c>
      <c r="R8" s="61"/>
      <c r="S8" s="11"/>
      <c r="T8" s="10"/>
      <c r="U8" s="10"/>
      <c r="W8" s="58" t="s">
        <v>19</v>
      </c>
      <c r="X8" s="61" t="s">
        <v>20</v>
      </c>
      <c r="Y8" s="61"/>
      <c r="Z8" s="11"/>
      <c r="AA8" s="10"/>
      <c r="AB8" s="10"/>
      <c r="AD8" s="58" t="s">
        <v>19</v>
      </c>
      <c r="AE8" s="61" t="s">
        <v>20</v>
      </c>
      <c r="AF8" s="61"/>
      <c r="AG8" s="11"/>
      <c r="AH8" s="10"/>
      <c r="AI8" s="10"/>
      <c r="AK8" s="58" t="s">
        <v>19</v>
      </c>
      <c r="AL8" s="61" t="s">
        <v>20</v>
      </c>
      <c r="AM8" s="61"/>
      <c r="AN8" s="11"/>
      <c r="AO8" s="10"/>
      <c r="AP8" s="10"/>
      <c r="AR8" s="9"/>
      <c r="AS8" s="13"/>
      <c r="AT8" s="13"/>
      <c r="AU8" s="31"/>
      <c r="AV8" s="10"/>
      <c r="AW8" s="10"/>
      <c r="AX8" s="41"/>
      <c r="AY8" s="9"/>
      <c r="AZ8" s="13"/>
      <c r="BA8" s="13"/>
      <c r="BB8" s="31"/>
      <c r="BC8" s="10"/>
      <c r="BD8" s="10"/>
      <c r="BE8" s="41"/>
      <c r="BF8" s="9"/>
      <c r="BG8" s="13"/>
      <c r="BH8" s="13"/>
      <c r="BI8" s="31"/>
      <c r="BJ8" s="10"/>
      <c r="BK8" s="10"/>
      <c r="BL8" s="41"/>
      <c r="BM8" s="9"/>
      <c r="BN8" s="13"/>
      <c r="BO8" s="13"/>
      <c r="BP8" s="31"/>
      <c r="BQ8" s="10"/>
      <c r="BR8" s="10"/>
      <c r="BS8" s="41"/>
      <c r="BT8" s="9"/>
      <c r="BU8" s="13"/>
      <c r="BV8" s="13"/>
      <c r="BW8" s="31"/>
      <c r="BX8" s="10"/>
      <c r="BY8" s="10"/>
      <c r="BZ8" s="41"/>
    </row>
    <row r="9" spans="1:78" s="8" customFormat="1" ht="15" customHeight="1" x14ac:dyDescent="0.25">
      <c r="B9" s="58" t="s">
        <v>0</v>
      </c>
      <c r="C9" s="61">
        <v>1638</v>
      </c>
      <c r="D9" s="61"/>
      <c r="E9" s="35"/>
      <c r="F9" s="2"/>
      <c r="G9" s="2"/>
      <c r="H9" s="7"/>
      <c r="I9" s="58" t="s">
        <v>0</v>
      </c>
      <c r="J9" s="61">
        <v>1638</v>
      </c>
      <c r="K9" s="61"/>
      <c r="L9" s="11"/>
      <c r="M9" s="10"/>
      <c r="N9" s="10"/>
      <c r="P9" s="58" t="s">
        <v>0</v>
      </c>
      <c r="Q9" s="61">
        <v>1638</v>
      </c>
      <c r="R9" s="61"/>
      <c r="S9" s="11"/>
      <c r="T9" s="10"/>
      <c r="U9" s="10"/>
      <c r="W9" s="58" t="s">
        <v>0</v>
      </c>
      <c r="X9" s="61">
        <v>1638</v>
      </c>
      <c r="Y9" s="61"/>
      <c r="Z9" s="11"/>
      <c r="AA9" s="10"/>
      <c r="AB9" s="10"/>
      <c r="AD9" s="58" t="s">
        <v>0</v>
      </c>
      <c r="AE9" s="61">
        <v>1638</v>
      </c>
      <c r="AF9" s="61"/>
      <c r="AG9" s="11"/>
      <c r="AH9" s="10"/>
      <c r="AI9" s="10"/>
      <c r="AK9" s="58" t="s">
        <v>0</v>
      </c>
      <c r="AL9" s="61">
        <v>1638</v>
      </c>
      <c r="AM9" s="61"/>
      <c r="AN9" s="11"/>
      <c r="AO9" s="10"/>
      <c r="AP9" s="10"/>
      <c r="AR9" s="9"/>
      <c r="AS9" s="13"/>
      <c r="AT9" s="13"/>
      <c r="AU9" s="31"/>
      <c r="AV9" s="10"/>
      <c r="AW9" s="10"/>
      <c r="AX9" s="41"/>
      <c r="AY9" s="9"/>
      <c r="AZ9" s="13"/>
      <c r="BA9" s="13"/>
      <c r="BB9" s="31"/>
      <c r="BC9" s="10"/>
      <c r="BD9" s="10"/>
      <c r="BE9" s="41"/>
      <c r="BF9" s="9"/>
      <c r="BG9" s="13"/>
      <c r="BH9" s="13"/>
      <c r="BI9" s="31"/>
      <c r="BJ9" s="10"/>
      <c r="BK9" s="10"/>
      <c r="BL9" s="41"/>
      <c r="BM9" s="9"/>
      <c r="BN9" s="13"/>
      <c r="BO9" s="13"/>
      <c r="BP9" s="31"/>
      <c r="BQ9" s="10"/>
      <c r="BR9" s="10"/>
      <c r="BS9" s="41"/>
      <c r="BT9" s="9"/>
      <c r="BU9" s="13"/>
      <c r="BV9" s="13"/>
      <c r="BW9" s="31"/>
      <c r="BX9" s="10"/>
      <c r="BY9" s="10"/>
      <c r="BZ9" s="41"/>
    </row>
    <row r="10" spans="1:78" s="8" customFormat="1" ht="15" customHeight="1" x14ac:dyDescent="0.25">
      <c r="B10" s="58" t="s">
        <v>36</v>
      </c>
      <c r="C10" s="61" t="s">
        <v>45</v>
      </c>
      <c r="D10" s="61"/>
      <c r="E10" s="35"/>
      <c r="F10" s="2"/>
      <c r="G10" s="2"/>
      <c r="H10" s="7"/>
      <c r="I10" s="58" t="s">
        <v>36</v>
      </c>
      <c r="J10" s="61" t="s">
        <v>45</v>
      </c>
      <c r="K10" s="61"/>
      <c r="L10" s="11"/>
      <c r="M10" s="10"/>
      <c r="N10" s="10"/>
      <c r="P10" s="58" t="s">
        <v>36</v>
      </c>
      <c r="Q10" s="61" t="s">
        <v>45</v>
      </c>
      <c r="R10" s="61"/>
      <c r="S10" s="11"/>
      <c r="T10" s="10"/>
      <c r="U10" s="10"/>
      <c r="W10" s="58" t="s">
        <v>36</v>
      </c>
      <c r="X10" s="61" t="s">
        <v>45</v>
      </c>
      <c r="Y10" s="61"/>
      <c r="Z10" s="11"/>
      <c r="AA10" s="10"/>
      <c r="AB10" s="10"/>
      <c r="AD10" s="58" t="s">
        <v>36</v>
      </c>
      <c r="AE10" s="61" t="s">
        <v>45</v>
      </c>
      <c r="AF10" s="61"/>
      <c r="AG10" s="11"/>
      <c r="AH10" s="10"/>
      <c r="AI10" s="10"/>
      <c r="AK10" s="58" t="s">
        <v>36</v>
      </c>
      <c r="AL10" s="61" t="s">
        <v>45</v>
      </c>
      <c r="AM10" s="61"/>
      <c r="AN10" s="11"/>
      <c r="AO10" s="10"/>
      <c r="AP10" s="10"/>
      <c r="AR10" s="9"/>
      <c r="AS10" s="13"/>
      <c r="AT10" s="13"/>
      <c r="AU10" s="31"/>
      <c r="AV10" s="10"/>
      <c r="AW10" s="10"/>
      <c r="AX10" s="41"/>
      <c r="AY10" s="9"/>
      <c r="AZ10" s="13"/>
      <c r="BA10" s="13"/>
      <c r="BB10" s="31"/>
      <c r="BC10" s="10"/>
      <c r="BD10" s="10"/>
      <c r="BE10" s="41"/>
      <c r="BF10" s="9"/>
      <c r="BG10" s="13"/>
      <c r="BH10" s="13"/>
      <c r="BI10" s="31"/>
      <c r="BJ10" s="10"/>
      <c r="BK10" s="10"/>
      <c r="BL10" s="41"/>
      <c r="BM10" s="9"/>
      <c r="BN10" s="13"/>
      <c r="BO10" s="13"/>
      <c r="BP10" s="31"/>
      <c r="BQ10" s="10"/>
      <c r="BR10" s="10"/>
      <c r="BS10" s="41"/>
      <c r="BT10" s="9"/>
      <c r="BU10" s="13"/>
      <c r="BV10" s="13"/>
      <c r="BW10" s="31"/>
      <c r="BX10" s="10"/>
      <c r="BY10" s="10"/>
      <c r="BZ10" s="41"/>
    </row>
    <row r="11" spans="1:78" s="8" customFormat="1" ht="18.75" x14ac:dyDescent="0.3">
      <c r="B11" s="59" t="s">
        <v>21</v>
      </c>
      <c r="C11" s="57" t="s">
        <v>46</v>
      </c>
      <c r="D11" s="37"/>
      <c r="E11" s="37"/>
      <c r="F11" s="37"/>
      <c r="I11" s="59" t="s">
        <v>21</v>
      </c>
      <c r="J11" s="57" t="s">
        <v>46</v>
      </c>
      <c r="K11" s="37"/>
      <c r="L11" s="37"/>
      <c r="M11" s="37"/>
      <c r="P11" s="59" t="s">
        <v>21</v>
      </c>
      <c r="Q11" s="57" t="s">
        <v>46</v>
      </c>
      <c r="R11" s="43"/>
      <c r="S11" s="43"/>
      <c r="T11" s="43"/>
      <c r="W11" s="59" t="s">
        <v>21</v>
      </c>
      <c r="X11" s="57" t="s">
        <v>46</v>
      </c>
      <c r="Y11" s="43"/>
      <c r="Z11" s="43"/>
      <c r="AA11" s="43"/>
      <c r="AD11" s="59" t="s">
        <v>21</v>
      </c>
      <c r="AE11" s="57" t="s">
        <v>46</v>
      </c>
      <c r="AF11" s="43"/>
      <c r="AG11" s="43"/>
      <c r="AH11" s="43"/>
      <c r="AK11" s="59" t="s">
        <v>21</v>
      </c>
      <c r="AL11" s="57" t="s">
        <v>46</v>
      </c>
      <c r="AM11" s="37"/>
      <c r="AN11" s="37"/>
      <c r="AO11" s="37"/>
      <c r="AR11" s="39"/>
      <c r="AS11" s="42"/>
      <c r="AT11" s="43"/>
      <c r="AU11" s="43"/>
      <c r="AV11" s="43"/>
      <c r="AW11" s="41"/>
      <c r="AX11" s="41"/>
      <c r="AY11" s="39"/>
      <c r="AZ11" s="42"/>
      <c r="BA11" s="43"/>
      <c r="BB11" s="43"/>
      <c r="BC11" s="43"/>
      <c r="BD11" s="41"/>
      <c r="BE11" s="41"/>
      <c r="BF11" s="39"/>
      <c r="BG11" s="42"/>
      <c r="BH11" s="43"/>
      <c r="BI11" s="43"/>
      <c r="BJ11" s="43"/>
      <c r="BK11" s="41"/>
      <c r="BL11" s="41"/>
      <c r="BM11" s="39"/>
      <c r="BN11" s="42"/>
      <c r="BO11" s="43"/>
      <c r="BP11" s="43"/>
      <c r="BQ11" s="43"/>
      <c r="BR11" s="41"/>
      <c r="BS11" s="41"/>
      <c r="BT11" s="39"/>
      <c r="BU11" s="42"/>
      <c r="BV11" s="43"/>
      <c r="BW11" s="43"/>
      <c r="BX11" s="43"/>
      <c r="BY11" s="41"/>
      <c r="BZ11" s="41"/>
    </row>
    <row r="12" spans="1:78" s="11" customFormat="1" ht="18" x14ac:dyDescent="0.25">
      <c r="B12" s="64" t="s">
        <v>6</v>
      </c>
      <c r="C12" s="94" t="s">
        <v>1</v>
      </c>
      <c r="D12" s="103" t="s">
        <v>2</v>
      </c>
      <c r="E12" s="36" t="s">
        <v>33</v>
      </c>
      <c r="F12" s="36" t="s">
        <v>33</v>
      </c>
      <c r="G12" s="36" t="s">
        <v>33</v>
      </c>
      <c r="H12" s="36" t="s">
        <v>33</v>
      </c>
      <c r="I12" s="64" t="s">
        <v>6</v>
      </c>
      <c r="J12" s="94" t="s">
        <v>1</v>
      </c>
      <c r="K12" s="103" t="s">
        <v>2</v>
      </c>
      <c r="L12" s="36" t="s">
        <v>34</v>
      </c>
      <c r="M12" s="36" t="s">
        <v>34</v>
      </c>
      <c r="N12" s="36" t="s">
        <v>34</v>
      </c>
      <c r="O12" s="114" t="s">
        <v>34</v>
      </c>
      <c r="P12" s="64" t="s">
        <v>6</v>
      </c>
      <c r="Q12" s="94" t="s">
        <v>1</v>
      </c>
      <c r="R12" s="103" t="s">
        <v>2</v>
      </c>
      <c r="S12" s="36" t="s">
        <v>33</v>
      </c>
      <c r="T12" s="36" t="s">
        <v>33</v>
      </c>
      <c r="U12" s="36" t="s">
        <v>33</v>
      </c>
      <c r="V12" s="114" t="s">
        <v>33</v>
      </c>
      <c r="W12" s="64" t="s">
        <v>6</v>
      </c>
      <c r="X12" s="94" t="s">
        <v>1</v>
      </c>
      <c r="Y12" s="103" t="s">
        <v>2</v>
      </c>
      <c r="Z12" s="36" t="s">
        <v>34</v>
      </c>
      <c r="AA12" s="36" t="s">
        <v>34</v>
      </c>
      <c r="AB12" s="36" t="s">
        <v>34</v>
      </c>
      <c r="AC12" s="114" t="s">
        <v>34</v>
      </c>
      <c r="AD12" s="64" t="s">
        <v>6</v>
      </c>
      <c r="AE12" s="94" t="s">
        <v>1</v>
      </c>
      <c r="AF12" s="103" t="s">
        <v>2</v>
      </c>
      <c r="AG12" s="36" t="s">
        <v>33</v>
      </c>
      <c r="AH12" s="36" t="s">
        <v>33</v>
      </c>
      <c r="AI12" s="36" t="s">
        <v>33</v>
      </c>
      <c r="AJ12" s="36" t="s">
        <v>33</v>
      </c>
      <c r="AK12" s="64" t="s">
        <v>6</v>
      </c>
      <c r="AL12" s="94" t="s">
        <v>1</v>
      </c>
      <c r="AM12" s="103" t="s">
        <v>2</v>
      </c>
      <c r="AN12" s="36" t="s">
        <v>34</v>
      </c>
      <c r="AO12" s="36" t="s">
        <v>34</v>
      </c>
      <c r="AP12" s="36" t="s">
        <v>34</v>
      </c>
      <c r="AQ12" s="36" t="s">
        <v>34</v>
      </c>
      <c r="AR12" s="44"/>
      <c r="AS12" s="95"/>
      <c r="AT12" s="96"/>
      <c r="AU12" s="45"/>
      <c r="AV12" s="45"/>
      <c r="AW12" s="45"/>
      <c r="AX12" s="45"/>
      <c r="AY12" s="44"/>
      <c r="AZ12" s="95"/>
      <c r="BA12" s="96"/>
      <c r="BB12" s="45"/>
      <c r="BC12" s="45"/>
      <c r="BD12" s="45"/>
      <c r="BE12" s="45"/>
      <c r="BF12" s="44"/>
      <c r="BG12" s="95"/>
      <c r="BH12" s="96"/>
      <c r="BI12" s="45"/>
      <c r="BJ12" s="45"/>
      <c r="BK12" s="45"/>
      <c r="BL12" s="45"/>
      <c r="BM12" s="44"/>
      <c r="BN12" s="95"/>
      <c r="BO12" s="96"/>
      <c r="BP12" s="45"/>
      <c r="BQ12" s="45"/>
      <c r="BR12" s="45"/>
      <c r="BS12" s="45"/>
      <c r="BT12" s="44"/>
      <c r="BU12" s="95"/>
      <c r="BV12" s="96"/>
      <c r="BW12" s="45"/>
      <c r="BX12" s="45"/>
      <c r="BY12" s="45"/>
      <c r="BZ12" s="45"/>
    </row>
    <row r="13" spans="1:78" s="11" customFormat="1" ht="18" x14ac:dyDescent="0.25">
      <c r="B13" s="64" t="s">
        <v>7</v>
      </c>
      <c r="C13" s="94"/>
      <c r="D13" s="103"/>
      <c r="E13" s="36" t="s">
        <v>56</v>
      </c>
      <c r="F13" s="36" t="s">
        <v>56</v>
      </c>
      <c r="G13" s="36" t="s">
        <v>56</v>
      </c>
      <c r="H13" s="36" t="s">
        <v>56</v>
      </c>
      <c r="I13" s="64" t="s">
        <v>7</v>
      </c>
      <c r="J13" s="94"/>
      <c r="K13" s="103"/>
      <c r="L13" s="36" t="s">
        <v>58</v>
      </c>
      <c r="M13" s="36" t="s">
        <v>58</v>
      </c>
      <c r="N13" s="36" t="s">
        <v>58</v>
      </c>
      <c r="O13" s="114" t="s">
        <v>58</v>
      </c>
      <c r="P13" s="64" t="s">
        <v>7</v>
      </c>
      <c r="Q13" s="94"/>
      <c r="R13" s="103"/>
      <c r="S13" s="36" t="s">
        <v>59</v>
      </c>
      <c r="T13" s="36" t="s">
        <v>59</v>
      </c>
      <c r="U13" s="36" t="s">
        <v>59</v>
      </c>
      <c r="V13" s="114" t="s">
        <v>59</v>
      </c>
      <c r="W13" s="64" t="s">
        <v>7</v>
      </c>
      <c r="X13" s="94"/>
      <c r="Y13" s="103"/>
      <c r="Z13" s="36" t="s">
        <v>61</v>
      </c>
      <c r="AA13" s="36" t="s">
        <v>61</v>
      </c>
      <c r="AB13" s="36" t="s">
        <v>61</v>
      </c>
      <c r="AC13" s="114" t="s">
        <v>61</v>
      </c>
      <c r="AD13" s="64" t="s">
        <v>7</v>
      </c>
      <c r="AE13" s="94"/>
      <c r="AF13" s="103"/>
      <c r="AG13" s="36" t="s">
        <v>62</v>
      </c>
      <c r="AH13" s="36" t="s">
        <v>62</v>
      </c>
      <c r="AI13" s="36" t="s">
        <v>62</v>
      </c>
      <c r="AJ13" s="36" t="s">
        <v>62</v>
      </c>
      <c r="AK13" s="64" t="s">
        <v>7</v>
      </c>
      <c r="AL13" s="94"/>
      <c r="AM13" s="103"/>
      <c r="AN13" s="36" t="s">
        <v>64</v>
      </c>
      <c r="AO13" s="36" t="s">
        <v>64</v>
      </c>
      <c r="AP13" s="36" t="s">
        <v>64</v>
      </c>
      <c r="AQ13" s="36" t="s">
        <v>64</v>
      </c>
      <c r="AR13" s="44"/>
      <c r="AS13" s="95"/>
      <c r="AT13" s="96"/>
      <c r="AU13" s="45"/>
      <c r="AV13" s="45"/>
      <c r="AW13" s="45"/>
      <c r="AX13" s="45"/>
      <c r="AY13" s="44"/>
      <c r="AZ13" s="95"/>
      <c r="BA13" s="96"/>
      <c r="BB13" s="45"/>
      <c r="BC13" s="45"/>
      <c r="BD13" s="45"/>
      <c r="BE13" s="45"/>
      <c r="BF13" s="44"/>
      <c r="BG13" s="95"/>
      <c r="BH13" s="96"/>
      <c r="BI13" s="45"/>
      <c r="BJ13" s="45"/>
      <c r="BK13" s="45"/>
      <c r="BL13" s="45"/>
      <c r="BM13" s="44"/>
      <c r="BN13" s="95"/>
      <c r="BO13" s="96"/>
      <c r="BP13" s="45"/>
      <c r="BQ13" s="45"/>
      <c r="BR13" s="45"/>
      <c r="BS13" s="45"/>
      <c r="BT13" s="44"/>
      <c r="BU13" s="95"/>
      <c r="BV13" s="96"/>
      <c r="BW13" s="45"/>
      <c r="BX13" s="45"/>
      <c r="BY13" s="45"/>
      <c r="BZ13" s="45"/>
    </row>
    <row r="14" spans="1:78" s="11" customFormat="1" ht="18" x14ac:dyDescent="0.25">
      <c r="B14" s="64" t="s">
        <v>22</v>
      </c>
      <c r="C14" s="65"/>
      <c r="D14" s="66"/>
      <c r="E14" s="50" t="s">
        <v>57</v>
      </c>
      <c r="F14" s="50" t="s">
        <v>57</v>
      </c>
      <c r="G14" s="50" t="s">
        <v>57</v>
      </c>
      <c r="H14" s="50" t="s">
        <v>57</v>
      </c>
      <c r="I14" s="64" t="s">
        <v>22</v>
      </c>
      <c r="J14" s="65"/>
      <c r="K14" s="66"/>
      <c r="L14" s="50" t="s">
        <v>40</v>
      </c>
      <c r="M14" s="50" t="s">
        <v>40</v>
      </c>
      <c r="N14" s="50" t="s">
        <v>40</v>
      </c>
      <c r="O14" s="115" t="s">
        <v>40</v>
      </c>
      <c r="P14" s="36" t="s">
        <v>22</v>
      </c>
      <c r="Q14" s="36"/>
      <c r="R14" s="65"/>
      <c r="S14" s="50" t="s">
        <v>60</v>
      </c>
      <c r="T14" s="50" t="s">
        <v>60</v>
      </c>
      <c r="U14" s="50" t="s">
        <v>60</v>
      </c>
      <c r="V14" s="115" t="s">
        <v>60</v>
      </c>
      <c r="W14" s="64" t="s">
        <v>22</v>
      </c>
      <c r="X14" s="65"/>
      <c r="Y14" s="36"/>
      <c r="Z14" s="50" t="s">
        <v>37</v>
      </c>
      <c r="AA14" s="50" t="s">
        <v>37</v>
      </c>
      <c r="AB14" s="50" t="s">
        <v>37</v>
      </c>
      <c r="AC14" s="115" t="s">
        <v>37</v>
      </c>
      <c r="AD14" s="64" t="s">
        <v>22</v>
      </c>
      <c r="AE14" s="65"/>
      <c r="AF14" s="65"/>
      <c r="AG14" s="50" t="s">
        <v>63</v>
      </c>
      <c r="AH14" s="50" t="s">
        <v>63</v>
      </c>
      <c r="AI14" s="50" t="s">
        <v>63</v>
      </c>
      <c r="AJ14" s="50" t="s">
        <v>63</v>
      </c>
      <c r="AK14" s="64" t="s">
        <v>22</v>
      </c>
      <c r="AL14" s="65"/>
      <c r="AM14" s="65"/>
      <c r="AN14" s="50" t="s">
        <v>65</v>
      </c>
      <c r="AO14" s="50" t="s">
        <v>65</v>
      </c>
      <c r="AP14" s="50" t="s">
        <v>65</v>
      </c>
      <c r="AQ14" s="50" t="s">
        <v>65</v>
      </c>
      <c r="AR14" s="44"/>
      <c r="AS14" s="46"/>
      <c r="AT14" s="46"/>
      <c r="AU14" s="47"/>
      <c r="AV14" s="47"/>
      <c r="AW14" s="47"/>
      <c r="AX14" s="47"/>
      <c r="AY14" s="44"/>
      <c r="AZ14" s="46"/>
      <c r="BA14" s="46"/>
      <c r="BB14" s="47"/>
      <c r="BC14" s="47"/>
      <c r="BD14" s="47"/>
      <c r="BE14" s="47"/>
      <c r="BF14" s="44"/>
      <c r="BG14" s="46"/>
      <c r="BH14" s="46"/>
      <c r="BI14" s="47"/>
      <c r="BJ14" s="47"/>
      <c r="BK14" s="47"/>
      <c r="BL14" s="47"/>
      <c r="BM14" s="44"/>
      <c r="BN14" s="46"/>
      <c r="BO14" s="46"/>
      <c r="BP14" s="47"/>
      <c r="BQ14" s="47"/>
      <c r="BR14" s="47"/>
      <c r="BS14" s="47"/>
      <c r="BT14" s="44"/>
      <c r="BU14" s="46"/>
      <c r="BV14" s="46"/>
      <c r="BW14" s="47"/>
      <c r="BX14" s="47"/>
      <c r="BY14" s="47"/>
      <c r="BZ14" s="47"/>
    </row>
    <row r="15" spans="1:78" s="53" customFormat="1" ht="18.75" customHeight="1" x14ac:dyDescent="0.25">
      <c r="A15" s="14"/>
      <c r="B15" s="67" t="s">
        <v>30</v>
      </c>
      <c r="C15" s="68" t="s">
        <v>4</v>
      </c>
      <c r="D15" s="69">
        <f>E15+F15+G15+H15</f>
        <v>2</v>
      </c>
      <c r="E15" s="70">
        <v>1</v>
      </c>
      <c r="F15" s="71"/>
      <c r="G15" s="70">
        <v>1</v>
      </c>
      <c r="H15" s="70"/>
      <c r="I15" s="72" t="s">
        <v>53</v>
      </c>
      <c r="J15" s="68" t="s">
        <v>3</v>
      </c>
      <c r="K15" s="73">
        <f>L15+M15+N15+O15</f>
        <v>1</v>
      </c>
      <c r="L15" s="73">
        <v>1</v>
      </c>
      <c r="M15" s="74"/>
      <c r="N15" s="75"/>
      <c r="O15" s="116"/>
      <c r="P15" s="72" t="s">
        <v>53</v>
      </c>
      <c r="Q15" s="68" t="s">
        <v>3</v>
      </c>
      <c r="R15" s="69">
        <f>S15+T15+U15+V15</f>
        <v>1</v>
      </c>
      <c r="S15" s="69"/>
      <c r="T15" s="69"/>
      <c r="U15" s="73">
        <v>1</v>
      </c>
      <c r="V15" s="120"/>
      <c r="W15" s="79" t="s">
        <v>39</v>
      </c>
      <c r="X15" s="68" t="s">
        <v>4</v>
      </c>
      <c r="Y15" s="76">
        <f>Z15+AA15+AB15+AC15</f>
        <v>2</v>
      </c>
      <c r="Z15" s="73">
        <v>2</v>
      </c>
      <c r="AA15" s="76"/>
      <c r="AB15" s="76"/>
      <c r="AC15" s="122"/>
      <c r="AD15" s="72" t="s">
        <v>55</v>
      </c>
      <c r="AE15" s="68" t="s">
        <v>4</v>
      </c>
      <c r="AF15" s="73">
        <f>AG15+AH15+AI15+AJ15</f>
        <v>1</v>
      </c>
      <c r="AG15" s="73"/>
      <c r="AH15" s="73">
        <v>1</v>
      </c>
      <c r="AI15" s="73"/>
      <c r="AJ15" s="73"/>
      <c r="AK15" s="79" t="s">
        <v>41</v>
      </c>
      <c r="AL15" s="68" t="s">
        <v>4</v>
      </c>
      <c r="AM15" s="73">
        <f>AN15+AO15+AP15+AQ15</f>
        <v>1</v>
      </c>
      <c r="AN15" s="73">
        <v>1</v>
      </c>
      <c r="AO15" s="73"/>
      <c r="AP15" s="73"/>
      <c r="AQ15" s="73"/>
      <c r="AR15" s="52"/>
      <c r="AS15" s="51"/>
      <c r="AT15" s="51"/>
      <c r="AU15" s="51"/>
      <c r="AV15" s="51"/>
      <c r="AW15" s="51"/>
      <c r="AX15" s="51"/>
      <c r="AY15" s="52"/>
      <c r="AZ15" s="51"/>
      <c r="BA15" s="51"/>
      <c r="BB15" s="51"/>
      <c r="BC15" s="51"/>
      <c r="BD15" s="51"/>
      <c r="BE15" s="51"/>
      <c r="BF15" s="52"/>
      <c r="BG15" s="51"/>
      <c r="BH15" s="51"/>
      <c r="BI15" s="51"/>
      <c r="BJ15" s="51"/>
      <c r="BK15" s="51"/>
      <c r="BL15" s="51"/>
      <c r="BM15" s="52"/>
      <c r="BN15" s="51"/>
      <c r="BO15" s="51"/>
      <c r="BP15" s="51"/>
      <c r="BQ15" s="51"/>
      <c r="BR15" s="51"/>
      <c r="BS15" s="51"/>
      <c r="BT15" s="52"/>
      <c r="BU15" s="51"/>
      <c r="BV15" s="51"/>
      <c r="BW15" s="51"/>
      <c r="BX15" s="51"/>
      <c r="BY15" s="51"/>
      <c r="BZ15" s="51"/>
    </row>
    <row r="16" spans="1:78" s="53" customFormat="1" ht="18" x14ac:dyDescent="0.25">
      <c r="A16" s="14"/>
      <c r="B16" s="67" t="s">
        <v>38</v>
      </c>
      <c r="C16" s="68" t="s">
        <v>3</v>
      </c>
      <c r="D16" s="69">
        <f t="shared" ref="D16:D20" si="0">E16+F16+G16+H16</f>
        <v>1</v>
      </c>
      <c r="E16" s="70"/>
      <c r="F16" s="71"/>
      <c r="G16" s="70">
        <v>1</v>
      </c>
      <c r="H16" s="70"/>
      <c r="I16" s="72" t="s">
        <v>39</v>
      </c>
      <c r="J16" s="68" t="s">
        <v>4</v>
      </c>
      <c r="K16" s="73">
        <f t="shared" ref="K16:K20" si="1">L16+M16+N16+O16</f>
        <v>2</v>
      </c>
      <c r="L16" s="75"/>
      <c r="M16" s="74">
        <v>1</v>
      </c>
      <c r="N16" s="75">
        <v>1</v>
      </c>
      <c r="O16" s="117"/>
      <c r="P16" s="72" t="s">
        <v>54</v>
      </c>
      <c r="Q16" s="68" t="s">
        <v>4</v>
      </c>
      <c r="R16" s="69">
        <f t="shared" ref="R16:R20" si="2">S16+T16+U16+V16</f>
        <v>2</v>
      </c>
      <c r="S16" s="69"/>
      <c r="T16" s="69">
        <v>2</v>
      </c>
      <c r="U16" s="69"/>
      <c r="V16" s="120"/>
      <c r="W16" s="67"/>
      <c r="X16" s="68"/>
      <c r="Y16" s="76">
        <f t="shared" ref="Y16:Y20" si="3">Z16+AA16+AB16+AC16</f>
        <v>0</v>
      </c>
      <c r="Z16" s="76"/>
      <c r="AA16" s="73"/>
      <c r="AB16" s="76"/>
      <c r="AC16" s="122"/>
      <c r="AD16" s="79" t="s">
        <v>39</v>
      </c>
      <c r="AE16" s="68" t="s">
        <v>4</v>
      </c>
      <c r="AF16" s="73">
        <f t="shared" ref="AF16:AF20" si="4">AG16+AH16+AI16+AJ16</f>
        <v>2</v>
      </c>
      <c r="AG16" s="73">
        <v>1</v>
      </c>
      <c r="AH16" s="73"/>
      <c r="AI16" s="73"/>
      <c r="AJ16" s="73">
        <v>1</v>
      </c>
      <c r="AK16" s="79" t="s">
        <v>66</v>
      </c>
      <c r="AL16" s="68" t="s">
        <v>4</v>
      </c>
      <c r="AM16" s="73">
        <f t="shared" ref="AM16:AM20" si="5">AN16+AO16+AP16+AQ16</f>
        <v>1</v>
      </c>
      <c r="AN16" s="73"/>
      <c r="AO16" s="73">
        <v>1</v>
      </c>
      <c r="AP16" s="73"/>
      <c r="AQ16" s="73"/>
      <c r="AR16" s="54"/>
      <c r="AS16" s="51"/>
      <c r="AT16" s="51"/>
      <c r="AU16" s="51"/>
      <c r="AV16" s="51"/>
      <c r="AW16" s="51"/>
      <c r="AX16" s="51"/>
      <c r="AY16" s="54"/>
      <c r="AZ16" s="51"/>
      <c r="BA16" s="51"/>
      <c r="BB16" s="51"/>
      <c r="BC16" s="51"/>
      <c r="BD16" s="51"/>
      <c r="BE16" s="51"/>
      <c r="BF16" s="54"/>
      <c r="BG16" s="51"/>
      <c r="BH16" s="51"/>
      <c r="BI16" s="51"/>
      <c r="BJ16" s="51"/>
      <c r="BK16" s="51"/>
      <c r="BL16" s="51"/>
      <c r="BM16" s="54"/>
      <c r="BN16" s="51"/>
      <c r="BO16" s="51"/>
      <c r="BP16" s="51"/>
      <c r="BQ16" s="51"/>
      <c r="BR16" s="51"/>
      <c r="BS16" s="51"/>
      <c r="BT16" s="54"/>
      <c r="BU16" s="51"/>
      <c r="BV16" s="51"/>
      <c r="BW16" s="51"/>
      <c r="BX16" s="51"/>
      <c r="BY16" s="51"/>
      <c r="BZ16" s="51"/>
    </row>
    <row r="17" spans="1:78" s="53" customFormat="1" ht="18" x14ac:dyDescent="0.25">
      <c r="A17" s="14"/>
      <c r="B17" s="80"/>
      <c r="C17" s="68"/>
      <c r="D17" s="69">
        <f t="shared" si="0"/>
        <v>0</v>
      </c>
      <c r="E17" s="70"/>
      <c r="F17" s="71"/>
      <c r="G17" s="70"/>
      <c r="H17" s="70"/>
      <c r="I17" s="79"/>
      <c r="J17" s="68"/>
      <c r="K17" s="73">
        <f t="shared" si="1"/>
        <v>0</v>
      </c>
      <c r="L17" s="78"/>
      <c r="M17" s="77"/>
      <c r="N17" s="78"/>
      <c r="O17" s="117"/>
      <c r="P17" s="79"/>
      <c r="Q17" s="68"/>
      <c r="R17" s="69">
        <f t="shared" si="2"/>
        <v>0</v>
      </c>
      <c r="S17" s="69"/>
      <c r="T17" s="69"/>
      <c r="U17" s="69"/>
      <c r="V17" s="121"/>
      <c r="W17" s="79"/>
      <c r="X17" s="68"/>
      <c r="Y17" s="76">
        <f t="shared" si="3"/>
        <v>0</v>
      </c>
      <c r="Z17" s="73"/>
      <c r="AA17" s="76"/>
      <c r="AB17" s="73"/>
      <c r="AC17" s="122"/>
      <c r="AD17" s="79"/>
      <c r="AE17" s="68"/>
      <c r="AF17" s="73">
        <f t="shared" si="4"/>
        <v>0</v>
      </c>
      <c r="AG17" s="73"/>
      <c r="AH17" s="73"/>
      <c r="AI17" s="73"/>
      <c r="AJ17" s="73"/>
      <c r="AK17" s="79"/>
      <c r="AL17" s="68"/>
      <c r="AM17" s="73">
        <f t="shared" si="5"/>
        <v>0</v>
      </c>
      <c r="AN17" s="73"/>
      <c r="AO17" s="73"/>
      <c r="AP17" s="73"/>
      <c r="AQ17" s="73"/>
      <c r="AR17" s="54"/>
      <c r="AS17" s="51"/>
      <c r="AT17" s="51"/>
      <c r="AU17" s="51"/>
      <c r="AV17" s="51"/>
      <c r="AW17" s="51"/>
      <c r="AX17" s="51"/>
      <c r="AY17" s="54"/>
      <c r="AZ17" s="51"/>
      <c r="BA17" s="51"/>
      <c r="BB17" s="51"/>
      <c r="BC17" s="51"/>
      <c r="BD17" s="51"/>
      <c r="BE17" s="51"/>
      <c r="BF17" s="54"/>
      <c r="BG17" s="51"/>
      <c r="BH17" s="51"/>
      <c r="BI17" s="51"/>
      <c r="BJ17" s="51"/>
      <c r="BK17" s="51"/>
      <c r="BL17" s="51"/>
      <c r="BM17" s="54"/>
      <c r="BN17" s="51"/>
      <c r="BO17" s="51"/>
      <c r="BP17" s="51"/>
      <c r="BQ17" s="51"/>
      <c r="BR17" s="51"/>
      <c r="BS17" s="51"/>
      <c r="BT17" s="54"/>
      <c r="BU17" s="51"/>
      <c r="BV17" s="51"/>
      <c r="BW17" s="51"/>
      <c r="BX17" s="51"/>
      <c r="BY17" s="51"/>
      <c r="BZ17" s="51"/>
    </row>
    <row r="18" spans="1:78" s="55" customFormat="1" ht="18" x14ac:dyDescent="0.25">
      <c r="A18" s="3"/>
      <c r="B18" s="80"/>
      <c r="C18" s="68"/>
      <c r="D18" s="69">
        <f t="shared" si="0"/>
        <v>0</v>
      </c>
      <c r="E18" s="71"/>
      <c r="F18" s="71"/>
      <c r="G18" s="71"/>
      <c r="H18" s="71"/>
      <c r="I18" s="79"/>
      <c r="J18" s="68"/>
      <c r="K18" s="73">
        <f t="shared" si="1"/>
        <v>0</v>
      </c>
      <c r="L18" s="77"/>
      <c r="M18" s="77"/>
      <c r="N18" s="77"/>
      <c r="O18" s="118"/>
      <c r="P18" s="72"/>
      <c r="Q18" s="68"/>
      <c r="R18" s="69">
        <f t="shared" si="2"/>
        <v>0</v>
      </c>
      <c r="S18" s="69"/>
      <c r="T18" s="69"/>
      <c r="U18" s="69"/>
      <c r="V18" s="121"/>
      <c r="W18" s="72"/>
      <c r="X18" s="68"/>
      <c r="Y18" s="76">
        <f t="shared" si="3"/>
        <v>0</v>
      </c>
      <c r="Z18" s="76"/>
      <c r="AA18" s="76"/>
      <c r="AB18" s="76"/>
      <c r="AC18" s="122"/>
      <c r="AD18" s="72"/>
      <c r="AE18" s="68"/>
      <c r="AF18" s="73">
        <f t="shared" si="4"/>
        <v>0</v>
      </c>
      <c r="AG18" s="73"/>
      <c r="AH18" s="73"/>
      <c r="AI18" s="73"/>
      <c r="AJ18" s="73"/>
      <c r="AK18" s="72"/>
      <c r="AL18" s="68"/>
      <c r="AM18" s="73">
        <f t="shared" si="5"/>
        <v>0</v>
      </c>
      <c r="AN18" s="73"/>
      <c r="AO18" s="73"/>
      <c r="AP18" s="73"/>
      <c r="AQ18" s="73"/>
      <c r="AR18" s="52"/>
      <c r="AS18" s="51"/>
      <c r="AT18" s="51"/>
      <c r="AU18" s="51"/>
      <c r="AV18" s="51"/>
      <c r="AW18" s="51"/>
      <c r="AX18" s="51"/>
      <c r="AY18" s="52"/>
      <c r="AZ18" s="51"/>
      <c r="BA18" s="51"/>
      <c r="BB18" s="51"/>
      <c r="BC18" s="51"/>
      <c r="BD18" s="51"/>
      <c r="BE18" s="51"/>
      <c r="BF18" s="52"/>
      <c r="BG18" s="51"/>
      <c r="BH18" s="51"/>
      <c r="BI18" s="51"/>
      <c r="BJ18" s="51"/>
      <c r="BK18" s="51"/>
      <c r="BL18" s="51"/>
      <c r="BM18" s="52"/>
      <c r="BN18" s="51"/>
      <c r="BO18" s="51"/>
      <c r="BP18" s="51"/>
      <c r="BQ18" s="51"/>
      <c r="BR18" s="51"/>
      <c r="BS18" s="51"/>
      <c r="BT18" s="52"/>
      <c r="BU18" s="51"/>
      <c r="BV18" s="51"/>
      <c r="BW18" s="51"/>
      <c r="BX18" s="51"/>
      <c r="BY18" s="51"/>
      <c r="BZ18" s="51"/>
    </row>
    <row r="19" spans="1:78" s="55" customFormat="1" ht="18" x14ac:dyDescent="0.25">
      <c r="A19" s="3"/>
      <c r="B19" s="67"/>
      <c r="C19" s="81"/>
      <c r="D19" s="69">
        <f t="shared" si="0"/>
        <v>0</v>
      </c>
      <c r="E19" s="71"/>
      <c r="F19" s="71"/>
      <c r="G19" s="71"/>
      <c r="H19" s="71"/>
      <c r="I19" s="72"/>
      <c r="J19" s="68"/>
      <c r="K19" s="73">
        <f t="shared" si="1"/>
        <v>0</v>
      </c>
      <c r="L19" s="77"/>
      <c r="M19" s="77"/>
      <c r="N19" s="77"/>
      <c r="O19" s="118"/>
      <c r="P19" s="72"/>
      <c r="Q19" s="68"/>
      <c r="R19" s="69">
        <f t="shared" si="2"/>
        <v>0</v>
      </c>
      <c r="S19" s="69"/>
      <c r="T19" s="69"/>
      <c r="U19" s="69"/>
      <c r="V19" s="121"/>
      <c r="W19" s="72"/>
      <c r="X19" s="68"/>
      <c r="Y19" s="76">
        <f t="shared" si="3"/>
        <v>0</v>
      </c>
      <c r="Z19" s="76"/>
      <c r="AA19" s="76"/>
      <c r="AB19" s="76"/>
      <c r="AC19" s="122"/>
      <c r="AD19" s="72"/>
      <c r="AE19" s="68"/>
      <c r="AF19" s="73">
        <f t="shared" si="4"/>
        <v>0</v>
      </c>
      <c r="AG19" s="73"/>
      <c r="AH19" s="73"/>
      <c r="AI19" s="73"/>
      <c r="AJ19" s="73"/>
      <c r="AK19" s="72"/>
      <c r="AL19" s="68"/>
      <c r="AM19" s="73">
        <f t="shared" si="5"/>
        <v>0</v>
      </c>
      <c r="AN19" s="73"/>
      <c r="AO19" s="73"/>
      <c r="AP19" s="73"/>
      <c r="AQ19" s="73"/>
      <c r="AR19" s="52"/>
      <c r="AS19" s="51"/>
      <c r="AT19" s="51"/>
      <c r="AU19" s="51"/>
      <c r="AV19" s="51"/>
      <c r="AW19" s="51"/>
      <c r="AX19" s="51"/>
      <c r="AY19" s="52"/>
      <c r="AZ19" s="51"/>
      <c r="BA19" s="51"/>
      <c r="BB19" s="51"/>
      <c r="BC19" s="51"/>
      <c r="BD19" s="51"/>
      <c r="BE19" s="51"/>
      <c r="BF19" s="52"/>
      <c r="BG19" s="51"/>
      <c r="BH19" s="51"/>
      <c r="BI19" s="51"/>
      <c r="BJ19" s="51"/>
      <c r="BK19" s="51"/>
      <c r="BL19" s="51"/>
      <c r="BM19" s="52"/>
      <c r="BN19" s="51"/>
      <c r="BO19" s="51"/>
      <c r="BP19" s="51"/>
      <c r="BQ19" s="51"/>
      <c r="BR19" s="51"/>
      <c r="BS19" s="51"/>
      <c r="BT19" s="52"/>
      <c r="BU19" s="51"/>
      <c r="BV19" s="51"/>
      <c r="BW19" s="51"/>
      <c r="BX19" s="51"/>
      <c r="BY19" s="51"/>
      <c r="BZ19" s="51"/>
    </row>
    <row r="20" spans="1:78" s="55" customFormat="1" ht="18" x14ac:dyDescent="0.25">
      <c r="A20" s="3"/>
      <c r="B20" s="67"/>
      <c r="C20" s="81"/>
      <c r="D20" s="69">
        <f t="shared" si="0"/>
        <v>0</v>
      </c>
      <c r="E20" s="71"/>
      <c r="F20" s="71"/>
      <c r="G20" s="71"/>
      <c r="H20" s="71"/>
      <c r="I20" s="72"/>
      <c r="J20" s="68"/>
      <c r="K20" s="73">
        <f t="shared" si="1"/>
        <v>0</v>
      </c>
      <c r="L20" s="77"/>
      <c r="M20" s="77"/>
      <c r="N20" s="77"/>
      <c r="O20" s="118"/>
      <c r="P20" s="72"/>
      <c r="Q20" s="68"/>
      <c r="R20" s="69">
        <f t="shared" si="2"/>
        <v>0</v>
      </c>
      <c r="S20" s="69"/>
      <c r="T20" s="69"/>
      <c r="U20" s="69"/>
      <c r="V20" s="121"/>
      <c r="W20" s="72"/>
      <c r="X20" s="68"/>
      <c r="Y20" s="76">
        <f t="shared" si="3"/>
        <v>0</v>
      </c>
      <c r="Z20" s="76"/>
      <c r="AA20" s="76"/>
      <c r="AB20" s="76"/>
      <c r="AC20" s="122"/>
      <c r="AD20" s="72"/>
      <c r="AE20" s="68"/>
      <c r="AF20" s="73">
        <f t="shared" si="4"/>
        <v>0</v>
      </c>
      <c r="AG20" s="73"/>
      <c r="AH20" s="73"/>
      <c r="AI20" s="73"/>
      <c r="AJ20" s="73"/>
      <c r="AK20" s="72"/>
      <c r="AL20" s="68"/>
      <c r="AM20" s="73">
        <f t="shared" si="5"/>
        <v>0</v>
      </c>
      <c r="AN20" s="73"/>
      <c r="AO20" s="73"/>
      <c r="AP20" s="73"/>
      <c r="AQ20" s="73"/>
      <c r="AR20" s="52"/>
      <c r="AS20" s="51"/>
      <c r="AT20" s="51"/>
      <c r="AU20" s="51"/>
      <c r="AV20" s="51"/>
      <c r="AW20" s="51"/>
      <c r="AX20" s="51"/>
      <c r="AY20" s="52"/>
      <c r="AZ20" s="51"/>
      <c r="BA20" s="51"/>
      <c r="BB20" s="51"/>
      <c r="BC20" s="51"/>
      <c r="BD20" s="51"/>
      <c r="BE20" s="51"/>
      <c r="BF20" s="52"/>
      <c r="BG20" s="51"/>
      <c r="BH20" s="51"/>
      <c r="BI20" s="51"/>
      <c r="BJ20" s="51"/>
      <c r="BK20" s="51"/>
      <c r="BL20" s="51"/>
      <c r="BM20" s="52"/>
      <c r="BN20" s="51"/>
      <c r="BO20" s="51"/>
      <c r="BP20" s="51"/>
      <c r="BQ20" s="51"/>
      <c r="BR20" s="51"/>
      <c r="BS20" s="51"/>
      <c r="BT20" s="52"/>
      <c r="BU20" s="51"/>
      <c r="BV20" s="51"/>
      <c r="BW20" s="51"/>
      <c r="BX20" s="51"/>
      <c r="BY20" s="51"/>
      <c r="BZ20" s="51"/>
    </row>
    <row r="21" spans="1:78" s="8" customFormat="1" ht="18.75" thickBot="1" x14ac:dyDescent="0.3">
      <c r="B21" s="63" t="s">
        <v>2</v>
      </c>
      <c r="C21" s="82"/>
      <c r="D21" s="83">
        <f>SUM(D15:D20)</f>
        <v>3</v>
      </c>
      <c r="E21" s="83">
        <f>SUM(E15:E20)</f>
        <v>1</v>
      </c>
      <c r="F21" s="84">
        <f>SUM(F15:F20)</f>
        <v>0</v>
      </c>
      <c r="G21" s="84">
        <f>SUM(G15:G20)</f>
        <v>2</v>
      </c>
      <c r="H21" s="84">
        <f>SUM(H15:H20)</f>
        <v>0</v>
      </c>
      <c r="I21" s="84" t="s">
        <v>2</v>
      </c>
      <c r="J21" s="84"/>
      <c r="K21" s="83">
        <f t="shared" ref="K21" si="6">L21+M21+N21+O21</f>
        <v>3</v>
      </c>
      <c r="L21" s="83">
        <f>SUM(L15:L20)</f>
        <v>1</v>
      </c>
      <c r="M21" s="84">
        <f>SUM(M15:M20)</f>
        <v>1</v>
      </c>
      <c r="N21" s="84">
        <f>SUM(N15:N20)</f>
        <v>1</v>
      </c>
      <c r="O21" s="84">
        <f>SUM(O15:O20)</f>
        <v>0</v>
      </c>
      <c r="P21" s="119" t="s">
        <v>2</v>
      </c>
      <c r="Q21" s="119"/>
      <c r="R21" s="119">
        <f>SUM(R15:R20)</f>
        <v>3</v>
      </c>
      <c r="S21" s="119">
        <f>SUM(S15:S20)</f>
        <v>0</v>
      </c>
      <c r="T21" s="119">
        <f>SUM(T15:T20)</f>
        <v>2</v>
      </c>
      <c r="U21" s="119">
        <f>SUM(U15:U20)</f>
        <v>1</v>
      </c>
      <c r="V21" s="119">
        <f>SUM(V15:V20)</f>
        <v>0</v>
      </c>
      <c r="W21" s="119" t="s">
        <v>2</v>
      </c>
      <c r="X21" s="119"/>
      <c r="Y21" s="119">
        <f t="shared" ref="Y21" si="7">Z21+AA21+AB21+AC21</f>
        <v>2</v>
      </c>
      <c r="Z21" s="119">
        <f>SUM(Z15:Z20)</f>
        <v>2</v>
      </c>
      <c r="AA21" s="119">
        <f>SUM(AA15:AA20)</f>
        <v>0</v>
      </c>
      <c r="AB21" s="119">
        <f>SUM(AB15:AB20)</f>
        <v>0</v>
      </c>
      <c r="AC21" s="119">
        <f>SUM(AC15:AC20)</f>
        <v>0</v>
      </c>
      <c r="AD21" s="119" t="s">
        <v>2</v>
      </c>
      <c r="AE21" s="119"/>
      <c r="AF21" s="119">
        <f>SUM(AF15:AF20)</f>
        <v>3</v>
      </c>
      <c r="AG21" s="119">
        <f>SUM(AG15:AG20)</f>
        <v>1</v>
      </c>
      <c r="AH21" s="119">
        <f>SUM(AH15:AH20)</f>
        <v>1</v>
      </c>
      <c r="AI21" s="119">
        <f>SUM(AI15:AI20)</f>
        <v>0</v>
      </c>
      <c r="AJ21" s="119">
        <f>SUM(AJ15:AJ20)</f>
        <v>1</v>
      </c>
      <c r="AK21" s="84" t="s">
        <v>2</v>
      </c>
      <c r="AL21" s="84"/>
      <c r="AM21" s="84">
        <f>SUM(AM15:AM20)</f>
        <v>2</v>
      </c>
      <c r="AN21" s="84">
        <f>SUM(AN15:AN20)</f>
        <v>1</v>
      </c>
      <c r="AO21" s="84">
        <f>SUM(AO15:AO20)</f>
        <v>1</v>
      </c>
      <c r="AP21" s="84">
        <f>SUM(AP15:AP20)</f>
        <v>0</v>
      </c>
      <c r="AQ21" s="84">
        <f>SUM(AQ15:AQ20)</f>
        <v>0</v>
      </c>
      <c r="AR21" s="49"/>
      <c r="AS21" s="49"/>
      <c r="AT21" s="48"/>
      <c r="AU21" s="49"/>
      <c r="AV21" s="49"/>
      <c r="AW21" s="49"/>
      <c r="AX21" s="49"/>
      <c r="AY21" s="49"/>
      <c r="AZ21" s="49"/>
      <c r="BA21" s="48"/>
      <c r="BB21" s="49"/>
      <c r="BC21" s="49"/>
      <c r="BD21" s="49"/>
      <c r="BE21" s="49"/>
      <c r="BF21" s="49"/>
      <c r="BG21" s="49"/>
      <c r="BH21" s="48"/>
      <c r="BI21" s="49"/>
      <c r="BJ21" s="49"/>
      <c r="BK21" s="49"/>
      <c r="BL21" s="49"/>
      <c r="BM21" s="49"/>
      <c r="BN21" s="49"/>
      <c r="BO21" s="48"/>
      <c r="BP21" s="49"/>
      <c r="BQ21" s="49"/>
      <c r="BR21" s="49"/>
      <c r="BS21" s="49"/>
      <c r="BT21" s="49"/>
      <c r="BU21" s="49"/>
      <c r="BV21" s="48"/>
      <c r="BW21" s="49"/>
      <c r="BX21" s="49"/>
      <c r="BY21" s="49"/>
      <c r="BZ21" s="49"/>
    </row>
    <row r="22" spans="1:78" s="8" customFormat="1" ht="18.75" thickTop="1" x14ac:dyDescent="0.25">
      <c r="B22" s="16"/>
      <c r="C22" s="16"/>
      <c r="D22" s="16"/>
      <c r="E22" s="11"/>
      <c r="F22" s="17"/>
      <c r="G22" s="11"/>
      <c r="I22" s="18"/>
      <c r="J22" s="18"/>
      <c r="K22" s="18"/>
      <c r="P22" s="18"/>
      <c r="Q22" s="18"/>
      <c r="R22" s="18"/>
      <c r="W22" s="18"/>
      <c r="X22" s="18"/>
      <c r="Y22" s="18"/>
      <c r="AD22" s="18"/>
      <c r="AE22" s="18"/>
      <c r="AF22" s="18"/>
      <c r="AK22" s="18"/>
      <c r="AL22" s="18"/>
      <c r="AM22" s="18"/>
      <c r="AR22" s="18"/>
      <c r="AS22" s="18"/>
      <c r="AT22" s="18"/>
      <c r="AY22" s="18"/>
      <c r="AZ22" s="18"/>
      <c r="BA22" s="18"/>
      <c r="BF22" s="18"/>
      <c r="BG22" s="18"/>
    </row>
    <row r="23" spans="1:78" s="19" customFormat="1" ht="18" x14ac:dyDescent="0.25">
      <c r="B23" s="97" t="s">
        <v>47</v>
      </c>
      <c r="C23" s="98"/>
      <c r="D23" s="99"/>
      <c r="E23" s="62"/>
      <c r="F23" s="85">
        <v>24</v>
      </c>
      <c r="G23" s="86" t="s">
        <v>8</v>
      </c>
      <c r="H23" s="87"/>
      <c r="I23" s="63"/>
      <c r="J23" s="21"/>
      <c r="K23" s="21"/>
      <c r="M23" s="15"/>
      <c r="P23" s="21"/>
      <c r="Q23" s="21"/>
      <c r="R23" s="21"/>
      <c r="W23" s="21"/>
      <c r="X23" s="21"/>
      <c r="Y23" s="21"/>
      <c r="AD23" s="21"/>
      <c r="AE23" s="21"/>
      <c r="AF23" s="21"/>
      <c r="AK23" s="21"/>
      <c r="AL23" s="21"/>
      <c r="AM23" s="21"/>
      <c r="AR23" s="21"/>
      <c r="AS23" s="21"/>
      <c r="AT23" s="21"/>
      <c r="AY23" s="21"/>
      <c r="AZ23" s="21"/>
      <c r="BA23" s="21"/>
      <c r="BF23" s="21"/>
      <c r="BG23" s="21"/>
    </row>
    <row r="24" spans="1:78" s="19" customFormat="1" ht="18" x14ac:dyDescent="0.25">
      <c r="B24" s="97" t="s">
        <v>4</v>
      </c>
      <c r="C24" s="98"/>
      <c r="D24" s="99"/>
      <c r="E24" s="62"/>
      <c r="F24" s="88">
        <v>13</v>
      </c>
      <c r="G24" s="86">
        <v>14</v>
      </c>
      <c r="H24" s="89"/>
      <c r="I24" s="63"/>
      <c r="J24" s="21"/>
      <c r="K24" s="21"/>
      <c r="P24" s="21"/>
      <c r="Q24" s="21"/>
      <c r="R24" s="21"/>
      <c r="W24" s="21"/>
      <c r="X24" s="21"/>
      <c r="Y24" s="21"/>
      <c r="AD24" s="21"/>
      <c r="AE24" s="21"/>
      <c r="AF24" s="21"/>
      <c r="AK24" s="21"/>
      <c r="AL24" s="21"/>
      <c r="AM24" s="21"/>
      <c r="AR24" s="21"/>
      <c r="AS24" s="21"/>
      <c r="AT24" s="21"/>
      <c r="AY24" s="21"/>
      <c r="AZ24" s="21"/>
      <c r="BA24" s="21"/>
      <c r="BF24" s="21"/>
      <c r="BG24" s="21"/>
    </row>
    <row r="25" spans="1:78" s="19" customFormat="1" ht="18" x14ac:dyDescent="0.25">
      <c r="B25" s="97" t="s">
        <v>3</v>
      </c>
      <c r="C25" s="98"/>
      <c r="D25" s="99"/>
      <c r="E25" s="62"/>
      <c r="F25" s="88">
        <v>3</v>
      </c>
      <c r="G25" s="86">
        <v>10</v>
      </c>
      <c r="H25" s="87"/>
      <c r="I25" s="63"/>
      <c r="J25" s="21"/>
      <c r="K25" s="21"/>
      <c r="P25" s="21"/>
      <c r="Q25" s="21"/>
      <c r="R25" s="21"/>
      <c r="W25" s="21"/>
      <c r="X25" s="21"/>
      <c r="Y25" s="21"/>
      <c r="AD25" s="21"/>
      <c r="AE25" s="21"/>
      <c r="AF25" s="21"/>
      <c r="AK25" s="21"/>
      <c r="AL25" s="21"/>
      <c r="AM25" s="21"/>
      <c r="AR25" s="21"/>
      <c r="AS25" s="21"/>
      <c r="AT25" s="21"/>
      <c r="AY25" s="21"/>
      <c r="AZ25" s="21"/>
      <c r="BA25" s="21"/>
      <c r="BF25" s="21"/>
      <c r="BG25" s="21"/>
    </row>
    <row r="26" spans="1:78" s="19" customFormat="1" ht="18" x14ac:dyDescent="0.25">
      <c r="B26" s="97" t="s">
        <v>5</v>
      </c>
      <c r="C26" s="98"/>
      <c r="D26" s="99"/>
      <c r="E26" s="62"/>
      <c r="F26" s="85">
        <v>0</v>
      </c>
      <c r="G26" s="86">
        <v>7</v>
      </c>
      <c r="H26" s="87"/>
      <c r="I26" s="63"/>
      <c r="J26" s="21"/>
      <c r="K26" s="21"/>
      <c r="P26" s="21"/>
      <c r="Q26" s="21"/>
      <c r="R26" s="21"/>
      <c r="W26" s="21"/>
      <c r="X26" s="21"/>
      <c r="Y26" s="21"/>
      <c r="AD26" s="21"/>
      <c r="AE26" s="21"/>
      <c r="AF26" s="21"/>
      <c r="AK26" s="21"/>
      <c r="AL26" s="21"/>
      <c r="AM26" s="21"/>
      <c r="AR26" s="21"/>
      <c r="AS26" s="21"/>
      <c r="AT26" s="21"/>
      <c r="AY26" s="21"/>
      <c r="AZ26" s="21"/>
      <c r="BA26" s="21"/>
      <c r="BF26" s="21"/>
      <c r="BG26" s="21"/>
    </row>
    <row r="27" spans="1:78" s="19" customFormat="1" ht="18" x14ac:dyDescent="0.25">
      <c r="B27" s="62"/>
      <c r="C27" s="62"/>
      <c r="D27" s="62"/>
      <c r="E27" s="62"/>
      <c r="F27" s="90"/>
      <c r="G27" s="62"/>
      <c r="H27" s="87"/>
      <c r="I27" s="63"/>
      <c r="J27" s="23"/>
      <c r="K27" s="23"/>
      <c r="P27" s="23"/>
      <c r="Q27" s="23"/>
      <c r="R27" s="23"/>
      <c r="W27" s="23"/>
      <c r="X27" s="23"/>
      <c r="Y27" s="23"/>
      <c r="AD27" s="23"/>
      <c r="AE27" s="23"/>
      <c r="AF27" s="23"/>
      <c r="AK27" s="23"/>
      <c r="AL27" s="23"/>
      <c r="AM27" s="23"/>
      <c r="AR27" s="23"/>
      <c r="AS27" s="23"/>
      <c r="AT27" s="23"/>
      <c r="AY27" s="23"/>
      <c r="AZ27" s="23"/>
      <c r="BA27" s="23"/>
      <c r="BF27" s="23"/>
      <c r="BG27" s="23"/>
    </row>
    <row r="28" spans="1:78" s="19" customFormat="1" ht="18" x14ac:dyDescent="0.25">
      <c r="B28" s="104" t="s">
        <v>48</v>
      </c>
      <c r="C28" s="105"/>
      <c r="D28" s="92" t="s">
        <v>23</v>
      </c>
      <c r="E28" s="3"/>
      <c r="F28" s="91" t="s">
        <v>49</v>
      </c>
      <c r="G28" s="113"/>
      <c r="H28" s="88"/>
      <c r="I28" s="111"/>
      <c r="J28" s="21"/>
      <c r="K28" s="21"/>
      <c r="P28" s="21"/>
      <c r="Q28" s="21"/>
      <c r="R28" s="21"/>
      <c r="W28" s="21"/>
      <c r="X28" s="21"/>
      <c r="Y28" s="21"/>
      <c r="AD28" s="21"/>
      <c r="AE28" s="21"/>
      <c r="AF28" s="21"/>
      <c r="AK28" s="21"/>
      <c r="AL28" s="21"/>
      <c r="AM28" s="21"/>
      <c r="AR28" s="21"/>
      <c r="AS28" s="21"/>
      <c r="AT28" s="21"/>
      <c r="AY28" s="21"/>
      <c r="AZ28" s="21"/>
      <c r="BA28" s="21"/>
      <c r="BF28" s="21"/>
      <c r="BG28" s="21"/>
    </row>
    <row r="29" spans="1:78" s="19" customFormat="1" ht="18" x14ac:dyDescent="0.25">
      <c r="B29" s="104" t="s">
        <v>50</v>
      </c>
      <c r="C29" s="105"/>
      <c r="D29" s="92" t="s">
        <v>23</v>
      </c>
      <c r="E29" s="3"/>
      <c r="F29" s="91" t="s">
        <v>51</v>
      </c>
      <c r="G29" s="93"/>
      <c r="H29" s="88" t="s">
        <v>52</v>
      </c>
      <c r="I29" s="112"/>
      <c r="J29" s="21"/>
      <c r="K29" s="21"/>
      <c r="P29" s="21"/>
      <c r="Q29" s="21"/>
      <c r="R29" s="21"/>
      <c r="W29" s="21"/>
      <c r="X29" s="21"/>
      <c r="Y29" s="21"/>
      <c r="AD29" s="21"/>
      <c r="AE29" s="21"/>
      <c r="AF29" s="21"/>
      <c r="AK29" s="21"/>
      <c r="AL29" s="21"/>
      <c r="AM29" s="21"/>
      <c r="AR29" s="21"/>
      <c r="AS29" s="21"/>
      <c r="AT29" s="21"/>
      <c r="AY29" s="21"/>
      <c r="AZ29" s="21"/>
      <c r="BA29" s="21"/>
      <c r="BF29" s="21"/>
      <c r="BG29" s="21"/>
    </row>
    <row r="30" spans="1:78" s="8" customFormat="1" ht="18" x14ac:dyDescent="0.25">
      <c r="B30" s="17"/>
      <c r="C30" s="17"/>
      <c r="D30" s="17"/>
      <c r="E30" s="11"/>
      <c r="F30" s="17"/>
      <c r="I30" s="24"/>
      <c r="J30" s="24"/>
      <c r="K30" s="24"/>
      <c r="P30" s="24"/>
      <c r="Q30" s="24"/>
      <c r="R30" s="24"/>
      <c r="W30" s="24"/>
      <c r="X30" s="24"/>
      <c r="Y30" s="24"/>
      <c r="AD30" s="24"/>
      <c r="AE30" s="24"/>
      <c r="AF30" s="24"/>
      <c r="AK30" s="24"/>
      <c r="AL30" s="24"/>
      <c r="AM30" s="24"/>
      <c r="AR30" s="24"/>
      <c r="AS30" s="24"/>
      <c r="AT30" s="24"/>
      <c r="AY30" s="24"/>
      <c r="AZ30" s="24"/>
      <c r="BA30" s="24"/>
      <c r="BF30" s="24"/>
      <c r="BG30" s="24"/>
    </row>
    <row r="31" spans="1:78" s="8" customFormat="1" ht="18" x14ac:dyDescent="0.25">
      <c r="B31" s="25" t="s">
        <v>24</v>
      </c>
      <c r="E31" s="11"/>
      <c r="I31" s="26"/>
      <c r="J31" s="27"/>
      <c r="K31" s="27"/>
      <c r="P31" s="26"/>
      <c r="Q31" s="27"/>
      <c r="R31" s="27"/>
      <c r="W31" s="26"/>
      <c r="X31" s="27"/>
      <c r="Y31" s="27"/>
      <c r="AD31" s="26"/>
      <c r="AE31" s="27"/>
      <c r="AF31" s="27"/>
      <c r="AK31" s="26"/>
      <c r="AL31" s="27"/>
      <c r="AM31" s="27"/>
      <c r="AR31" s="26"/>
      <c r="AS31" s="27"/>
      <c r="AT31" s="27"/>
      <c r="AY31" s="26"/>
      <c r="AZ31" s="27"/>
      <c r="BA31" s="27"/>
      <c r="BF31" s="26"/>
      <c r="BG31" s="27"/>
    </row>
    <row r="32" spans="1:78" s="19" customFormat="1" ht="18" x14ac:dyDescent="0.25">
      <c r="B32" s="22"/>
      <c r="C32" s="22"/>
      <c r="D32" s="22"/>
      <c r="E32" s="20"/>
      <c r="F32" s="22"/>
      <c r="G32" s="20"/>
      <c r="I32" s="23"/>
      <c r="J32" s="23"/>
      <c r="K32" s="23"/>
      <c r="P32" s="23"/>
      <c r="Q32" s="23"/>
      <c r="R32" s="23"/>
      <c r="W32" s="23"/>
      <c r="X32" s="23"/>
      <c r="Y32" s="23"/>
      <c r="AD32" s="23"/>
      <c r="AE32" s="23"/>
      <c r="AF32" s="23"/>
      <c r="AK32" s="23"/>
      <c r="AL32" s="23"/>
      <c r="AM32" s="23"/>
      <c r="AR32" s="23"/>
      <c r="AS32" s="23"/>
      <c r="AT32" s="23"/>
      <c r="AY32" s="23"/>
      <c r="AZ32" s="23"/>
      <c r="BA32" s="23"/>
      <c r="BF32" s="23"/>
      <c r="BG32" s="23"/>
    </row>
    <row r="33" spans="2:61" s="8" customFormat="1" ht="18" x14ac:dyDescent="0.25">
      <c r="B33" s="109" t="s">
        <v>25</v>
      </c>
      <c r="C33" s="29"/>
      <c r="D33" s="17"/>
      <c r="E33" s="11"/>
      <c r="F33" s="17"/>
      <c r="G33" s="11"/>
      <c r="I33" s="24"/>
      <c r="J33" s="24"/>
      <c r="K33" s="24"/>
      <c r="P33" s="24"/>
      <c r="Q33" s="24"/>
      <c r="R33" s="24"/>
      <c r="W33" s="24"/>
      <c r="X33" s="24"/>
      <c r="Y33" s="24"/>
      <c r="AD33" s="24"/>
      <c r="AE33" s="24"/>
      <c r="AF33" s="24"/>
      <c r="AK33" s="24"/>
      <c r="AL33" s="24"/>
      <c r="AM33" s="24"/>
      <c r="AR33" s="24"/>
      <c r="AS33" s="24"/>
      <c r="AT33" s="24"/>
      <c r="AY33" s="24"/>
      <c r="AZ33" s="24"/>
      <c r="BA33" s="24"/>
      <c r="BF33" s="24"/>
      <c r="BG33" s="24"/>
    </row>
    <row r="34" spans="2:61" s="28" customFormat="1" ht="18" x14ac:dyDescent="0.25">
      <c r="B34" s="102" t="s">
        <v>67</v>
      </c>
      <c r="C34" s="102"/>
      <c r="D34" s="102"/>
      <c r="E34" s="102"/>
      <c r="F34" s="102"/>
      <c r="G34" s="30"/>
      <c r="I34" s="24"/>
      <c r="J34" s="24"/>
      <c r="K34" s="24"/>
      <c r="P34" s="24"/>
      <c r="Q34" s="24"/>
      <c r="R34" s="24"/>
      <c r="W34" s="24"/>
      <c r="X34" s="24"/>
      <c r="Y34" s="24"/>
      <c r="AD34" s="24"/>
      <c r="AE34" s="24"/>
      <c r="AF34" s="24"/>
      <c r="AK34" s="24"/>
      <c r="AL34" s="24"/>
      <c r="AM34" s="24"/>
      <c r="AR34" s="24"/>
      <c r="AS34" s="24"/>
      <c r="AT34" s="24"/>
      <c r="AY34" s="24"/>
      <c r="AZ34" s="24"/>
      <c r="BA34" s="24"/>
      <c r="BF34" s="24"/>
      <c r="BG34" s="24"/>
    </row>
    <row r="35" spans="2:61" s="8" customFormat="1" ht="18" x14ac:dyDescent="0.25">
      <c r="G35" s="31"/>
      <c r="I35" s="27"/>
      <c r="J35" s="27"/>
      <c r="K35" s="27"/>
      <c r="P35" s="27"/>
      <c r="Q35" s="27"/>
      <c r="R35" s="27"/>
      <c r="W35" s="27"/>
      <c r="X35" s="27"/>
      <c r="Y35" s="27"/>
      <c r="AD35" s="27"/>
      <c r="AE35" s="27"/>
      <c r="AF35" s="27"/>
      <c r="AK35" s="27"/>
      <c r="AL35" s="27"/>
      <c r="AM35" s="27"/>
      <c r="AR35" s="27"/>
      <c r="AS35" s="27"/>
      <c r="AT35" s="27"/>
      <c r="AY35" s="27"/>
      <c r="AZ35" s="27"/>
      <c r="BA35" s="27"/>
      <c r="BF35" s="27"/>
      <c r="BG35" s="27"/>
    </row>
    <row r="36" spans="2:61" s="34" customFormat="1" ht="18" x14ac:dyDescent="0.25">
      <c r="B36" s="110" t="s">
        <v>26</v>
      </c>
      <c r="C36" s="56"/>
      <c r="D36" s="56"/>
      <c r="E36" s="56"/>
      <c r="F36" s="56"/>
      <c r="G36" s="56"/>
      <c r="H36" s="56"/>
      <c r="I36" s="32"/>
      <c r="J36" s="33"/>
      <c r="K36" s="33"/>
      <c r="P36" s="32"/>
      <c r="Q36" s="33"/>
      <c r="R36" s="33"/>
      <c r="W36" s="32"/>
      <c r="X36" s="33"/>
      <c r="Y36" s="33"/>
      <c r="AD36" s="32"/>
      <c r="AE36" s="33"/>
      <c r="AF36" s="33"/>
      <c r="AK36" s="32"/>
      <c r="AL36" s="33"/>
      <c r="AM36" s="33"/>
      <c r="AR36" s="32"/>
      <c r="AS36" s="33"/>
      <c r="AT36" s="33"/>
      <c r="AY36" s="32"/>
      <c r="AZ36" s="33"/>
      <c r="BA36" s="33"/>
      <c r="BF36" s="32"/>
      <c r="BG36" s="33"/>
    </row>
    <row r="37" spans="2:61" s="34" customFormat="1" ht="18" customHeight="1" x14ac:dyDescent="0.25">
      <c r="B37" s="108" t="s">
        <v>70</v>
      </c>
      <c r="C37" s="108"/>
      <c r="D37" s="108"/>
      <c r="E37" s="108"/>
      <c r="F37" s="108"/>
      <c r="G37" s="108"/>
      <c r="H37" s="108"/>
      <c r="I37" s="32"/>
      <c r="J37" s="33"/>
      <c r="K37" s="33"/>
      <c r="P37" s="32"/>
      <c r="Q37" s="33"/>
      <c r="R37" s="33"/>
      <c r="W37" s="32"/>
      <c r="X37" s="33"/>
      <c r="Y37" s="33"/>
      <c r="AD37" s="32"/>
      <c r="AE37" s="33"/>
      <c r="AF37" s="33"/>
      <c r="AK37" s="32"/>
      <c r="AL37" s="33"/>
      <c r="AM37" s="33"/>
      <c r="AR37" s="32"/>
      <c r="AS37" s="33"/>
      <c r="AT37" s="33"/>
      <c r="AY37" s="32"/>
      <c r="AZ37" s="33"/>
      <c r="BA37" s="33"/>
      <c r="BF37" s="32"/>
      <c r="BG37" s="33"/>
    </row>
    <row r="38" spans="2:61" s="34" customFormat="1" ht="18" x14ac:dyDescent="0.25">
      <c r="B38" s="106" t="s">
        <v>68</v>
      </c>
      <c r="C38" s="106"/>
      <c r="D38" s="106"/>
      <c r="E38" s="106"/>
      <c r="F38" s="106"/>
      <c r="G38" s="106"/>
      <c r="H38" s="106"/>
      <c r="I38" s="32"/>
      <c r="J38" s="33"/>
      <c r="K38" s="33"/>
      <c r="P38" s="32"/>
      <c r="Q38" s="33"/>
      <c r="R38" s="33"/>
      <c r="W38" s="32"/>
      <c r="X38" s="33"/>
      <c r="Y38" s="33"/>
      <c r="AD38" s="32"/>
      <c r="AE38" s="33"/>
      <c r="AF38" s="33"/>
      <c r="AK38" s="32"/>
      <c r="AL38" s="33"/>
      <c r="AM38" s="33"/>
      <c r="AR38" s="32"/>
      <c r="AS38" s="33"/>
      <c r="AT38" s="33"/>
      <c r="AY38" s="32"/>
      <c r="AZ38" s="33"/>
      <c r="BA38" s="33"/>
      <c r="BF38" s="32"/>
      <c r="BG38" s="33"/>
    </row>
    <row r="39" spans="2:61" s="34" customFormat="1" ht="18" customHeight="1" x14ac:dyDescent="0.25">
      <c r="B39" s="101" t="s">
        <v>42</v>
      </c>
      <c r="C39" s="101"/>
      <c r="D39" s="101"/>
      <c r="E39" s="101"/>
      <c r="F39" s="101"/>
      <c r="G39" s="101"/>
      <c r="H39" s="101"/>
      <c r="I39" s="32"/>
      <c r="J39" s="33"/>
      <c r="K39" s="33"/>
      <c r="P39" s="32"/>
      <c r="Q39" s="33"/>
      <c r="R39" s="33"/>
      <c r="W39" s="32"/>
      <c r="X39" s="33"/>
      <c r="Y39" s="33"/>
      <c r="AD39" s="32"/>
      <c r="AE39" s="33"/>
      <c r="AF39" s="33"/>
      <c r="AK39" s="32"/>
      <c r="AL39" s="33"/>
      <c r="AM39" s="33"/>
      <c r="AR39" s="32"/>
      <c r="AS39" s="33"/>
      <c r="AT39" s="33"/>
      <c r="AY39" s="32"/>
      <c r="AZ39" s="33"/>
      <c r="BA39" s="33"/>
      <c r="BF39" s="32"/>
      <c r="BG39" s="33"/>
    </row>
    <row r="40" spans="2:61" ht="18" x14ac:dyDescent="0.25">
      <c r="B40" s="107" t="s">
        <v>69</v>
      </c>
      <c r="C40" s="107"/>
      <c r="D40" s="107"/>
      <c r="E40" s="107"/>
      <c r="F40" s="107"/>
      <c r="G40" s="107"/>
      <c r="H40" s="107"/>
      <c r="I40" s="32"/>
      <c r="J40" s="33"/>
      <c r="K40" s="33"/>
      <c r="P40" s="32"/>
      <c r="Q40" s="33"/>
      <c r="R40" s="33"/>
      <c r="W40" s="32"/>
      <c r="X40" s="33"/>
      <c r="Y40" s="33"/>
      <c r="AD40" s="32"/>
      <c r="AE40" s="33"/>
      <c r="AF40" s="33"/>
      <c r="AK40" s="32"/>
      <c r="AL40" s="33"/>
      <c r="AM40" s="33"/>
      <c r="AR40" s="32"/>
      <c r="AS40" s="33"/>
      <c r="AT40" s="33"/>
      <c r="AY40" s="32"/>
      <c r="AZ40" s="33"/>
      <c r="BA40" s="33"/>
      <c r="BF40" s="32"/>
      <c r="BG40" s="33"/>
    </row>
    <row r="41" spans="2:61" ht="18" x14ac:dyDescent="0.25">
      <c r="B41" s="101"/>
      <c r="C41" s="101"/>
      <c r="D41" s="101"/>
      <c r="E41" s="101"/>
      <c r="F41" s="101"/>
      <c r="G41" s="101"/>
      <c r="H41" s="101"/>
    </row>
    <row r="42" spans="2:61" ht="18" x14ac:dyDescent="0.25">
      <c r="J42" s="4"/>
      <c r="K42" s="4"/>
      <c r="M42" s="4"/>
      <c r="Q42" s="4"/>
      <c r="R42" s="4"/>
      <c r="T42" s="4"/>
      <c r="X42" s="4"/>
      <c r="Y42" s="4"/>
      <c r="AA42" s="4"/>
      <c r="AE42" s="4"/>
      <c r="AF42" s="4"/>
      <c r="AK42" s="4"/>
      <c r="AL42" s="4"/>
      <c r="AM42" s="4"/>
      <c r="AN42" s="4"/>
      <c r="AO42" s="4"/>
      <c r="AP42" s="4"/>
      <c r="AR42" s="4"/>
      <c r="AS42" s="4"/>
      <c r="AT42" s="4"/>
      <c r="AU42" s="4"/>
      <c r="AV42" s="4"/>
      <c r="AW42" s="4"/>
      <c r="AY42" s="4"/>
      <c r="AZ42" s="4"/>
      <c r="BA42" s="4"/>
      <c r="BB42" s="4"/>
      <c r="BC42" s="4"/>
      <c r="BD42" s="4"/>
      <c r="BF42" s="4"/>
      <c r="BG42" s="4"/>
      <c r="BH42" s="4"/>
      <c r="BI42" s="4"/>
    </row>
    <row r="46" spans="2:61" ht="18" x14ac:dyDescent="0.25">
      <c r="B46" s="38" t="s">
        <v>9</v>
      </c>
      <c r="C46" s="38"/>
      <c r="E46" s="38" t="s">
        <v>10</v>
      </c>
      <c r="G46" s="38"/>
      <c r="H46" s="38" t="s">
        <v>11</v>
      </c>
      <c r="I46" s="38" t="s">
        <v>9</v>
      </c>
      <c r="J46" s="38"/>
      <c r="L46" s="38" t="s">
        <v>10</v>
      </c>
      <c r="O46" s="38" t="s">
        <v>11</v>
      </c>
      <c r="P46" s="4" t="s">
        <v>9</v>
      </c>
      <c r="Q46" s="4"/>
      <c r="R46" s="7"/>
      <c r="S46" s="4" t="s">
        <v>10</v>
      </c>
      <c r="T46" s="5"/>
      <c r="V46" s="4" t="s">
        <v>11</v>
      </c>
      <c r="W46" s="4" t="s">
        <v>9</v>
      </c>
      <c r="X46" s="7"/>
      <c r="Y46" s="4" t="s">
        <v>10</v>
      </c>
      <c r="AA46" s="5"/>
      <c r="AB46" s="4" t="s">
        <v>11</v>
      </c>
      <c r="AD46" s="38" t="s">
        <v>9</v>
      </c>
      <c r="AE46" s="7"/>
      <c r="AF46" s="4" t="s">
        <v>10</v>
      </c>
      <c r="AI46" s="38" t="s">
        <v>11</v>
      </c>
      <c r="AK46" s="38" t="s">
        <v>9</v>
      </c>
      <c r="AL46" s="7"/>
      <c r="AM46" s="38" t="s">
        <v>10</v>
      </c>
      <c r="AP46" s="38" t="s">
        <v>11</v>
      </c>
    </row>
    <row r="47" spans="2:61" ht="18" x14ac:dyDescent="0.25">
      <c r="B47" s="38" t="s">
        <v>31</v>
      </c>
      <c r="C47" s="38"/>
      <c r="E47" s="5" t="s">
        <v>12</v>
      </c>
      <c r="G47" s="5"/>
      <c r="H47" s="5" t="s">
        <v>27</v>
      </c>
      <c r="I47" s="38" t="s">
        <v>31</v>
      </c>
      <c r="J47" s="38"/>
      <c r="L47" s="5" t="s">
        <v>12</v>
      </c>
      <c r="O47" s="5" t="s">
        <v>27</v>
      </c>
      <c r="P47" s="4" t="s">
        <v>31</v>
      </c>
      <c r="Q47" s="4"/>
      <c r="R47" s="7"/>
      <c r="S47" s="5" t="s">
        <v>12</v>
      </c>
      <c r="T47" s="5"/>
      <c r="V47" s="5" t="s">
        <v>27</v>
      </c>
      <c r="W47" s="4" t="s">
        <v>31</v>
      </c>
      <c r="X47" s="7"/>
      <c r="Y47" s="5" t="s">
        <v>12</v>
      </c>
      <c r="AA47" s="5"/>
      <c r="AB47" s="5" t="s">
        <v>27</v>
      </c>
      <c r="AD47" s="38" t="s">
        <v>31</v>
      </c>
      <c r="AE47" s="7"/>
      <c r="AF47" s="5" t="s">
        <v>12</v>
      </c>
      <c r="AI47" s="5" t="s">
        <v>27</v>
      </c>
      <c r="AK47" s="38" t="s">
        <v>31</v>
      </c>
      <c r="AL47" s="7"/>
      <c r="AM47" s="5" t="s">
        <v>12</v>
      </c>
      <c r="AP47" s="5" t="s">
        <v>27</v>
      </c>
    </row>
    <row r="48" spans="2:61" ht="18" x14ac:dyDescent="0.25">
      <c r="B48" s="4" t="s">
        <v>13</v>
      </c>
      <c r="C48" s="7"/>
      <c r="E48" s="5" t="s">
        <v>14</v>
      </c>
      <c r="G48" s="5"/>
      <c r="H48" s="5" t="s">
        <v>15</v>
      </c>
      <c r="I48" s="38" t="s">
        <v>13</v>
      </c>
      <c r="J48" s="7"/>
      <c r="L48" s="5" t="s">
        <v>14</v>
      </c>
      <c r="O48" s="5" t="s">
        <v>15</v>
      </c>
      <c r="P48" s="4" t="s">
        <v>13</v>
      </c>
      <c r="Q48" s="7"/>
      <c r="R48" s="7"/>
      <c r="S48" s="5" t="s">
        <v>14</v>
      </c>
      <c r="T48" s="4"/>
      <c r="V48" s="5" t="s">
        <v>15</v>
      </c>
      <c r="W48" s="4" t="s">
        <v>13</v>
      </c>
      <c r="X48" s="7"/>
      <c r="Y48" s="5" t="s">
        <v>14</v>
      </c>
      <c r="AA48" s="4"/>
      <c r="AB48" s="5" t="s">
        <v>15</v>
      </c>
      <c r="AD48" s="38" t="s">
        <v>13</v>
      </c>
      <c r="AF48" s="5" t="s">
        <v>14</v>
      </c>
      <c r="AI48" s="5" t="s">
        <v>15</v>
      </c>
      <c r="AK48" s="38" t="s">
        <v>13</v>
      </c>
      <c r="AM48" s="5" t="s">
        <v>14</v>
      </c>
      <c r="AP48" s="5" t="s">
        <v>15</v>
      </c>
    </row>
    <row r="49" spans="2:42" ht="18" x14ac:dyDescent="0.25">
      <c r="B49" s="4" t="s">
        <v>28</v>
      </c>
      <c r="C49" s="7"/>
      <c r="E49" s="4" t="s">
        <v>28</v>
      </c>
      <c r="G49" s="38"/>
      <c r="H49" s="38" t="s">
        <v>28</v>
      </c>
      <c r="I49" s="38" t="s">
        <v>28</v>
      </c>
      <c r="J49" s="7"/>
      <c r="L49" s="38" t="s">
        <v>28</v>
      </c>
      <c r="O49" s="38" t="s">
        <v>28</v>
      </c>
      <c r="P49" s="4" t="s">
        <v>28</v>
      </c>
      <c r="Q49" s="7"/>
      <c r="S49" s="4" t="s">
        <v>28</v>
      </c>
      <c r="V49" s="4" t="s">
        <v>28</v>
      </c>
      <c r="W49" s="4" t="s">
        <v>28</v>
      </c>
      <c r="Y49" s="4" t="s">
        <v>28</v>
      </c>
      <c r="AB49" s="4" t="s">
        <v>28</v>
      </c>
      <c r="AD49" s="38" t="s">
        <v>28</v>
      </c>
      <c r="AF49" s="4" t="s">
        <v>28</v>
      </c>
      <c r="AI49" s="38" t="s">
        <v>28</v>
      </c>
      <c r="AK49" s="38" t="s">
        <v>28</v>
      </c>
      <c r="AM49" s="38" t="s">
        <v>28</v>
      </c>
      <c r="AP49" s="38" t="s">
        <v>28</v>
      </c>
    </row>
  </sheetData>
  <dataConsolidate/>
  <mergeCells count="45">
    <mergeCell ref="B38:H38"/>
    <mergeCell ref="AR1:AX2"/>
    <mergeCell ref="AY1:BE2"/>
    <mergeCell ref="B1:H2"/>
    <mergeCell ref="AM12:AM13"/>
    <mergeCell ref="AD1:AJ2"/>
    <mergeCell ref="AK1:AQ2"/>
    <mergeCell ref="X12:X13"/>
    <mergeCell ref="C12:C13"/>
    <mergeCell ref="D12:D13"/>
    <mergeCell ref="J12:J13"/>
    <mergeCell ref="Q12:Q13"/>
    <mergeCell ref="AF12:AF13"/>
    <mergeCell ref="Y12:Y13"/>
    <mergeCell ref="BA12:BA13"/>
    <mergeCell ref="K12:K13"/>
    <mergeCell ref="AE12:AE13"/>
    <mergeCell ref="B41:H41"/>
    <mergeCell ref="B40:H40"/>
    <mergeCell ref="B39:H39"/>
    <mergeCell ref="B34:F34"/>
    <mergeCell ref="W1:AC2"/>
    <mergeCell ref="I1:O2"/>
    <mergeCell ref="P1:V2"/>
    <mergeCell ref="R12:R13"/>
    <mergeCell ref="B24:D24"/>
    <mergeCell ref="B25:D25"/>
    <mergeCell ref="B26:D26"/>
    <mergeCell ref="B28:C28"/>
    <mergeCell ref="B29:C29"/>
    <mergeCell ref="B37:H37"/>
    <mergeCell ref="BT1:BZ2"/>
    <mergeCell ref="BU12:BU13"/>
    <mergeCell ref="BV12:BV13"/>
    <mergeCell ref="BF1:BL2"/>
    <mergeCell ref="BH12:BH13"/>
    <mergeCell ref="BM1:BS2"/>
    <mergeCell ref="BN12:BN13"/>
    <mergeCell ref="BO12:BO13"/>
    <mergeCell ref="BG12:BG13"/>
    <mergeCell ref="AL12:AL13"/>
    <mergeCell ref="AS12:AS13"/>
    <mergeCell ref="AZ12:AZ13"/>
    <mergeCell ref="AT12:AT13"/>
    <mergeCell ref="B23:D23"/>
  </mergeCells>
  <dataValidations count="2">
    <dataValidation type="list" allowBlank="1" showInputMessage="1" showErrorMessage="1" sqref="J22:K32 AS22:AT32 X22:Y32 AE22:AF32 AL22:AM32 AZ22:BA32 BG22:BG32 AZ15:AZ20 Q22:R32 AS15:AS20 C22 C30:C32 C27">
      <formula1>#REF!</formula1>
    </dataValidation>
    <dataValidation type="whole" allowBlank="1" showInputMessage="1" showErrorMessage="1" sqref="BG15 BU15 BN15">
      <formula1>0</formula1>
      <formula2>10</formula2>
    </dataValidation>
  </dataValidations>
  <printOptions horizontalCentered="1" verticalCentered="1"/>
  <pageMargins left="0.7" right="0.7" top="0.75" bottom="0.75" header="0.3" footer="0.3"/>
  <pageSetup scale="50" orientation="landscape" r:id="rId1"/>
  <colBreaks count="1" manualBreakCount="1">
    <brk id="8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0" sqref="I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1638-df-ta</vt:lpstr>
      <vt:lpstr>Sheet1</vt:lpstr>
      <vt:lpstr>'1638-df-ta'!Print_Area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319 - Prasath Saseendran</cp:lastModifiedBy>
  <cp:lastPrinted>2020-07-02T10:30:04Z</cp:lastPrinted>
  <dcterms:created xsi:type="dcterms:W3CDTF">2018-03-19T08:57:32Z</dcterms:created>
  <dcterms:modified xsi:type="dcterms:W3CDTF">2020-07-02T10:55:03Z</dcterms:modified>
</cp:coreProperties>
</file>